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H:\Kapsle\"/>
    </mc:Choice>
  </mc:AlternateContent>
  <xr:revisionPtr revIDLastSave="0" documentId="13_ncr:1_{CCF60BF4-AABA-41CE-98F6-CB684872F0EF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POLSKA" sheetId="1" r:id="rId1"/>
    <sheet name="ZAGRANICA" sheetId="2" r:id="rId2"/>
  </sheets>
  <calcPr calcId="181029"/>
</workbook>
</file>

<file path=xl/calcChain.xml><?xml version="1.0" encoding="utf-8"?>
<calcChain xmlns="http://schemas.openxmlformats.org/spreadsheetml/2006/main">
  <c r="E242" i="2" l="1"/>
  <c r="E238" i="2"/>
  <c r="D238" i="2"/>
  <c r="E221" i="2"/>
  <c r="D221" i="2"/>
  <c r="E204" i="2"/>
  <c r="D204" i="2"/>
  <c r="E167" i="2"/>
  <c r="D167" i="2"/>
  <c r="E140" i="2"/>
  <c r="D140" i="2"/>
  <c r="E81" i="2"/>
  <c r="D81" i="2"/>
  <c r="D242" i="2" s="1"/>
  <c r="E54" i="2"/>
  <c r="D54" i="2"/>
  <c r="C297" i="1"/>
  <c r="C291" i="1"/>
  <c r="C282" i="1"/>
  <c r="C273" i="1"/>
  <c r="C263" i="1"/>
  <c r="E246" i="1"/>
  <c r="D246" i="1"/>
  <c r="D247" i="1" s="1"/>
  <c r="C246" i="1"/>
  <c r="C247" i="1" s="1"/>
  <c r="E22" i="1"/>
  <c r="C22" i="1"/>
  <c r="E247" i="1" l="1"/>
</calcChain>
</file>

<file path=xl/sharedStrings.xml><?xml version="1.0" encoding="utf-8"?>
<sst xmlns="http://schemas.openxmlformats.org/spreadsheetml/2006/main" count="781" uniqueCount="732">
  <si>
    <t xml:space="preserve">             ILOŚĆ POLSKICH KAPSLI W KOLEKCJI (stan na 31.12.2019)</t>
  </si>
  <si>
    <t>Lp</t>
  </si>
  <si>
    <t>BROWAR</t>
  </si>
  <si>
    <t>1.</t>
  </si>
  <si>
    <t>Antonowo</t>
  </si>
  <si>
    <t>2.</t>
  </si>
  <si>
    <t>Barczewo</t>
  </si>
  <si>
    <t>Bednary</t>
  </si>
  <si>
    <t>3.</t>
  </si>
  <si>
    <t>Biała Podlaska - Osjann</t>
  </si>
  <si>
    <t>4.</t>
  </si>
  <si>
    <t>Białystok - Dojlidy</t>
  </si>
  <si>
    <t>5.</t>
  </si>
  <si>
    <t>Białystok - Gloger</t>
  </si>
  <si>
    <t>7.</t>
  </si>
  <si>
    <t>Bielanka - Podgórz</t>
  </si>
  <si>
    <t>8.</t>
  </si>
  <si>
    <t>Bielawa - Wielka Sowa (d. BWN)</t>
  </si>
  <si>
    <t>9.</t>
  </si>
  <si>
    <t>Bielkówko</t>
  </si>
  <si>
    <t>10.</t>
  </si>
  <si>
    <t>11.</t>
  </si>
  <si>
    <t>12.</t>
  </si>
  <si>
    <t>Bojanowo</t>
  </si>
  <si>
    <t>13.</t>
  </si>
  <si>
    <t>Braniewo</t>
  </si>
  <si>
    <t>14.</t>
  </si>
  <si>
    <t>Brzeg</t>
  </si>
  <si>
    <t>15.</t>
  </si>
  <si>
    <t>16.</t>
  </si>
  <si>
    <t>17.</t>
  </si>
  <si>
    <t>18.</t>
  </si>
  <si>
    <t>19.</t>
  </si>
  <si>
    <t>Bytów</t>
  </si>
  <si>
    <t>20.</t>
  </si>
  <si>
    <t>21.</t>
  </si>
  <si>
    <t>22.</t>
  </si>
  <si>
    <t>Chociwel</t>
  </si>
  <si>
    <t>23.</t>
  </si>
  <si>
    <t>Chojnów</t>
  </si>
  <si>
    <t>24.</t>
  </si>
  <si>
    <t>25.</t>
  </si>
  <si>
    <t>Ciechanów</t>
  </si>
  <si>
    <t>26.</t>
  </si>
  <si>
    <t>Cieszyn</t>
  </si>
  <si>
    <t>27.</t>
  </si>
  <si>
    <t>28.</t>
  </si>
  <si>
    <t>Czarnków</t>
  </si>
  <si>
    <t>29.</t>
  </si>
  <si>
    <t>Częstochowa</t>
  </si>
  <si>
    <t>30.</t>
  </si>
  <si>
    <t>Dąbrowa k. Trzciany</t>
  </si>
  <si>
    <t>31.</t>
  </si>
  <si>
    <t>Drozdowo</t>
  </si>
  <si>
    <t>32.</t>
  </si>
  <si>
    <t>Elbląg</t>
  </si>
  <si>
    <t>33.</t>
  </si>
  <si>
    <t>34.</t>
  </si>
  <si>
    <t>35.</t>
  </si>
  <si>
    <t>36.</t>
  </si>
  <si>
    <t>37.</t>
  </si>
  <si>
    <t>38.</t>
  </si>
  <si>
    <t>39.</t>
  </si>
  <si>
    <t>40.</t>
  </si>
  <si>
    <t>Głubczyce</t>
  </si>
  <si>
    <t>41.</t>
  </si>
  <si>
    <t>Gościszewo</t>
  </si>
  <si>
    <t>42.</t>
  </si>
  <si>
    <t>43.</t>
  </si>
  <si>
    <t>45.</t>
  </si>
  <si>
    <t>44.</t>
  </si>
  <si>
    <t>46.</t>
  </si>
  <si>
    <t>Grybów</t>
  </si>
  <si>
    <t>47.</t>
  </si>
  <si>
    <t>48.</t>
  </si>
  <si>
    <t>49.</t>
  </si>
  <si>
    <t>Jabłonowo</t>
  </si>
  <si>
    <t>50.</t>
  </si>
  <si>
    <t>51.</t>
  </si>
  <si>
    <t>Jatutów</t>
  </si>
  <si>
    <t>52.</t>
  </si>
  <si>
    <t>53.</t>
  </si>
  <si>
    <t>54.</t>
  </si>
  <si>
    <t>Jędrzejów</t>
  </si>
  <si>
    <t>55.</t>
  </si>
  <si>
    <t>56.</t>
  </si>
  <si>
    <t>Kętrzyn</t>
  </si>
  <si>
    <t>57.</t>
  </si>
  <si>
    <t>58.</t>
  </si>
  <si>
    <t>Kłodawa</t>
  </si>
  <si>
    <t>Kobylepole</t>
  </si>
  <si>
    <t>60.</t>
  </si>
  <si>
    <t>Konstancin</t>
  </si>
  <si>
    <t>61.</t>
  </si>
  <si>
    <t>62.</t>
  </si>
  <si>
    <t>63.</t>
  </si>
  <si>
    <t>Kraków</t>
  </si>
  <si>
    <t>64.</t>
  </si>
  <si>
    <t>65.</t>
  </si>
  <si>
    <t>66.</t>
  </si>
  <si>
    <t>67.</t>
  </si>
  <si>
    <t>68.</t>
  </si>
  <si>
    <t>69.</t>
  </si>
  <si>
    <t>70.</t>
  </si>
  <si>
    <t>Krotoszyn</t>
  </si>
  <si>
    <t>71.</t>
  </si>
  <si>
    <t>Legnica</t>
  </si>
  <si>
    <t>72.</t>
  </si>
  <si>
    <t>Leżajsk</t>
  </si>
  <si>
    <t>73.</t>
  </si>
  <si>
    <t>74.</t>
  </si>
  <si>
    <t>75.</t>
  </si>
  <si>
    <t>76.</t>
  </si>
  <si>
    <t>77.</t>
  </si>
  <si>
    <t>78.</t>
  </si>
  <si>
    <t>Lwów</t>
  </si>
  <si>
    <t>80.</t>
  </si>
  <si>
    <t>Lwówek Śląski</t>
  </si>
  <si>
    <t>81.</t>
  </si>
  <si>
    <t>82.</t>
  </si>
  <si>
    <t>Łańcut (nowy)</t>
  </si>
  <si>
    <t>83.</t>
  </si>
  <si>
    <t>Łask - Kolwin</t>
  </si>
  <si>
    <t>84.</t>
  </si>
  <si>
    <t>Łomża</t>
  </si>
  <si>
    <t>85.</t>
  </si>
  <si>
    <t>86.</t>
  </si>
  <si>
    <t>Łódź</t>
  </si>
  <si>
    <t>87.</t>
  </si>
  <si>
    <t>Łódź nr 2</t>
  </si>
  <si>
    <t>88.</t>
  </si>
  <si>
    <t>Małobądz</t>
  </si>
  <si>
    <t>89.</t>
  </si>
  <si>
    <t>Męcka Wola</t>
  </si>
  <si>
    <t>Miedzianka</t>
  </si>
  <si>
    <t>91.</t>
  </si>
  <si>
    <t>Miłosław</t>
  </si>
  <si>
    <t>92.</t>
  </si>
  <si>
    <t>94.</t>
  </si>
  <si>
    <t>95.</t>
  </si>
  <si>
    <t>Namysłów</t>
  </si>
  <si>
    <t>96.</t>
  </si>
  <si>
    <t>Natolin - Bazyliszek</t>
  </si>
  <si>
    <t>97.</t>
  </si>
  <si>
    <t>Niechanowo</t>
  </si>
  <si>
    <t>98.</t>
  </si>
  <si>
    <t>Niemodlin</t>
  </si>
  <si>
    <t>99.</t>
  </si>
  <si>
    <t>100.</t>
  </si>
  <si>
    <t>101.</t>
  </si>
  <si>
    <t>103.</t>
  </si>
  <si>
    <t>Okuniew</t>
  </si>
  <si>
    <t>104.</t>
  </si>
  <si>
    <t>105.</t>
  </si>
  <si>
    <t>106.</t>
  </si>
  <si>
    <t>107.</t>
  </si>
  <si>
    <t>108.</t>
  </si>
  <si>
    <t>109.</t>
  </si>
  <si>
    <t>110.</t>
  </si>
  <si>
    <t>Ostrów Wielkopolski</t>
  </si>
  <si>
    <t>111.</t>
  </si>
  <si>
    <t>112.</t>
  </si>
  <si>
    <t>113.</t>
  </si>
  <si>
    <t>Podole</t>
  </si>
  <si>
    <t>114.</t>
  </si>
  <si>
    <t>Pokrówka</t>
  </si>
  <si>
    <t>115.</t>
  </si>
  <si>
    <t>Połczyn Zdrój</t>
  </si>
  <si>
    <t>116.</t>
  </si>
  <si>
    <t>117.</t>
  </si>
  <si>
    <t>118.</t>
  </si>
  <si>
    <t>119.</t>
  </si>
  <si>
    <t>Prochowice</t>
  </si>
  <si>
    <t>120.</t>
  </si>
  <si>
    <t>121.</t>
  </si>
  <si>
    <t>122.</t>
  </si>
  <si>
    <t>123.</t>
  </si>
  <si>
    <t>124.</t>
  </si>
  <si>
    <t>125.</t>
  </si>
  <si>
    <t>Rakszawa</t>
  </si>
  <si>
    <t>Rozdół</t>
  </si>
  <si>
    <t>127.</t>
  </si>
  <si>
    <t>128.</t>
  </si>
  <si>
    <t>Rybnik</t>
  </si>
  <si>
    <t>129.</t>
  </si>
  <si>
    <t>Sady</t>
  </si>
  <si>
    <t>130.</t>
  </si>
  <si>
    <t>132.</t>
  </si>
  <si>
    <t>131.</t>
  </si>
  <si>
    <t>133.</t>
  </si>
  <si>
    <t>Sierpc</t>
  </si>
  <si>
    <t>134.</t>
  </si>
  <si>
    <t>Sitnik</t>
  </si>
  <si>
    <t>135.</t>
  </si>
  <si>
    <t>Skierniewice</t>
  </si>
  <si>
    <t>136.</t>
  </si>
  <si>
    <t>Słupsk</t>
  </si>
  <si>
    <t>137.</t>
  </si>
  <si>
    <t>138.</t>
  </si>
  <si>
    <t>Sobótka (dawny)</t>
  </si>
  <si>
    <t>Sochaczew (Socho)</t>
  </si>
  <si>
    <t>139.</t>
  </si>
  <si>
    <t>140.</t>
  </si>
  <si>
    <t>Stargard</t>
  </si>
  <si>
    <t>141.</t>
  </si>
  <si>
    <t>142.</t>
  </si>
  <si>
    <t>143.</t>
  </si>
  <si>
    <t>144.</t>
  </si>
  <si>
    <t>Szczecin</t>
  </si>
  <si>
    <t>145.</t>
  </si>
  <si>
    <t>146.</t>
  </si>
  <si>
    <t>147.</t>
  </si>
  <si>
    <t>Szczytno</t>
  </si>
  <si>
    <t>148.</t>
  </si>
  <si>
    <t>149.</t>
  </si>
  <si>
    <t>150.</t>
  </si>
  <si>
    <t>Świdnik</t>
  </si>
  <si>
    <t>151.</t>
  </si>
  <si>
    <t>Świebodzice</t>
  </si>
  <si>
    <t>152.</t>
  </si>
  <si>
    <t>153.</t>
  </si>
  <si>
    <t>Tarczyn</t>
  </si>
  <si>
    <t>154.</t>
  </si>
  <si>
    <t>Tenczynek</t>
  </si>
  <si>
    <t>Trzcinica</t>
  </si>
  <si>
    <t>157.</t>
  </si>
  <si>
    <t>158.</t>
  </si>
  <si>
    <t>159.</t>
  </si>
  <si>
    <t>Tymbark</t>
  </si>
  <si>
    <t>160.</t>
  </si>
  <si>
    <t>161.</t>
  </si>
  <si>
    <t>162.</t>
  </si>
  <si>
    <t>163.</t>
  </si>
  <si>
    <t>Warka</t>
  </si>
  <si>
    <t>164.</t>
  </si>
  <si>
    <t>165.</t>
  </si>
  <si>
    <t>166.</t>
  </si>
  <si>
    <t>Wąsosz</t>
  </si>
  <si>
    <t>Węgrzce Wielkie</t>
  </si>
  <si>
    <t>Widawa</t>
  </si>
  <si>
    <t>167.</t>
  </si>
  <si>
    <t>168.</t>
  </si>
  <si>
    <t>Witnica</t>
  </si>
  <si>
    <t>169.</t>
  </si>
  <si>
    <t>Wolsztyn</t>
  </si>
  <si>
    <t>173.</t>
  </si>
  <si>
    <t>174.</t>
  </si>
  <si>
    <t>176.</t>
  </si>
  <si>
    <t>175.</t>
  </si>
  <si>
    <t>177.</t>
  </si>
  <si>
    <t>178.</t>
  </si>
  <si>
    <t>Wyszków</t>
  </si>
  <si>
    <t>180.</t>
  </si>
  <si>
    <t>Zabrze</t>
  </si>
  <si>
    <t>Zaczernie</t>
  </si>
  <si>
    <t>Zamość</t>
  </si>
  <si>
    <t>Zarzecze</t>
  </si>
  <si>
    <t>Zduńska Wola</t>
  </si>
  <si>
    <t>Zwierzyniec</t>
  </si>
  <si>
    <t>Żnin</t>
  </si>
  <si>
    <t>Żyrardów</t>
  </si>
  <si>
    <t>Żywiec</t>
  </si>
  <si>
    <t>Albania</t>
  </si>
  <si>
    <t>Algeria</t>
  </si>
  <si>
    <t>Andora</t>
  </si>
  <si>
    <t>Angola</t>
  </si>
  <si>
    <t>Antigua i Barbuda</t>
  </si>
  <si>
    <t>Arabia Saudyjska</t>
  </si>
  <si>
    <t>Argentyna</t>
  </si>
  <si>
    <t>Armenia</t>
  </si>
  <si>
    <t>Aruba</t>
  </si>
  <si>
    <t>Australia</t>
  </si>
  <si>
    <t>Austria</t>
  </si>
  <si>
    <t>Autonomia Palestyńska</t>
  </si>
  <si>
    <t>Azerbejdżan</t>
  </si>
  <si>
    <t>Bahamy</t>
  </si>
  <si>
    <t>Bangladesz</t>
  </si>
  <si>
    <t>Barbados</t>
  </si>
  <si>
    <t>Belgia</t>
  </si>
  <si>
    <t>Belize</t>
  </si>
  <si>
    <t>Benin</t>
  </si>
  <si>
    <t>Bermudy</t>
  </si>
  <si>
    <t>Białoruś</t>
  </si>
  <si>
    <t>Boliwia</t>
  </si>
  <si>
    <t>Bośnia i Hercegowina</t>
  </si>
  <si>
    <t>Botswana</t>
  </si>
  <si>
    <t>Brazylia</t>
  </si>
  <si>
    <t>Bułgaria</t>
  </si>
  <si>
    <t>Burkina Faso</t>
  </si>
  <si>
    <t>Burundi</t>
  </si>
  <si>
    <t>Ceuta</t>
  </si>
  <si>
    <t>Chile</t>
  </si>
  <si>
    <t>Chorwacja</t>
  </si>
  <si>
    <t xml:space="preserve">Curacao                 </t>
  </si>
  <si>
    <t>Cypr</t>
  </si>
  <si>
    <t>Czad</t>
  </si>
  <si>
    <t xml:space="preserve">Czarnogóra              </t>
  </si>
  <si>
    <t>Czechy</t>
  </si>
  <si>
    <t>Dania</t>
  </si>
  <si>
    <t>Dominika</t>
  </si>
  <si>
    <t>Dominikana</t>
  </si>
  <si>
    <t>Egipt</t>
  </si>
  <si>
    <t>Ekwador</t>
  </si>
  <si>
    <t>Erytrea</t>
  </si>
  <si>
    <t>Estonia</t>
  </si>
  <si>
    <t>Eswatini (d. Suazi)</t>
  </si>
  <si>
    <t>Etiopia</t>
  </si>
  <si>
    <t>Falklandy</t>
  </si>
  <si>
    <t>Fidżi</t>
  </si>
  <si>
    <t>Filipiny</t>
  </si>
  <si>
    <t>Finlandia</t>
  </si>
  <si>
    <t>Francja</t>
  </si>
  <si>
    <t>Gabon</t>
  </si>
  <si>
    <t>Gambia</t>
  </si>
  <si>
    <t>Ghana</t>
  </si>
  <si>
    <t>Grecja</t>
  </si>
  <si>
    <t>Grenada</t>
  </si>
  <si>
    <t>Grenlandia</t>
  </si>
  <si>
    <t>Gruzja</t>
  </si>
  <si>
    <t>Guam</t>
  </si>
  <si>
    <t>Gujana</t>
  </si>
  <si>
    <t>Gujana Francuska</t>
  </si>
  <si>
    <t xml:space="preserve">Gwadelupa               </t>
  </si>
  <si>
    <t>Gwatemala</t>
  </si>
  <si>
    <t>Gwinea</t>
  </si>
  <si>
    <t>Gwinea Bissau</t>
  </si>
  <si>
    <t>Haiti</t>
  </si>
  <si>
    <t>Hiszpania</t>
  </si>
  <si>
    <t>Holandia</t>
  </si>
  <si>
    <t>Honduras</t>
  </si>
  <si>
    <t>Indie</t>
  </si>
  <si>
    <t>Indonezja</t>
  </si>
  <si>
    <t>Irak</t>
  </si>
  <si>
    <t>Iran</t>
  </si>
  <si>
    <t>Irlandia</t>
  </si>
  <si>
    <t>Islandia</t>
  </si>
  <si>
    <t>Izrael</t>
  </si>
  <si>
    <t>Jamajka</t>
  </si>
  <si>
    <t>Japonia</t>
  </si>
  <si>
    <t>Jordania</t>
  </si>
  <si>
    <t>Kajmany</t>
  </si>
  <si>
    <t>Kambodża</t>
  </si>
  <si>
    <t>Kamerun</t>
  </si>
  <si>
    <t>Kanada</t>
  </si>
  <si>
    <t>Kazachstan</t>
  </si>
  <si>
    <t>Kenia</t>
  </si>
  <si>
    <t>Kirgistan</t>
  </si>
  <si>
    <t>Kolumbia</t>
  </si>
  <si>
    <t>Kongo Demokratyczne</t>
  </si>
  <si>
    <t>Korea Południowa</t>
  </si>
  <si>
    <t>Korea Północna</t>
  </si>
  <si>
    <t xml:space="preserve">Kosowo               </t>
  </si>
  <si>
    <t>Kostaryka</t>
  </si>
  <si>
    <t>Kuba</t>
  </si>
  <si>
    <t>Laos</t>
  </si>
  <si>
    <t>Lesotho</t>
  </si>
  <si>
    <t>Liban</t>
  </si>
  <si>
    <t>Liberia</t>
  </si>
  <si>
    <t>Libia</t>
  </si>
  <si>
    <t>Liechtenstein</t>
  </si>
  <si>
    <t>Litwa</t>
  </si>
  <si>
    <t>Luksemburg</t>
  </si>
  <si>
    <t>Łotwa</t>
  </si>
  <si>
    <t>Macedonia Północna</t>
  </si>
  <si>
    <t>Madagaskar</t>
  </si>
  <si>
    <t>Majotta</t>
  </si>
  <si>
    <t>Malawi</t>
  </si>
  <si>
    <t>Malezja</t>
  </si>
  <si>
    <t>Mali</t>
  </si>
  <si>
    <t>Malta</t>
  </si>
  <si>
    <t>Mariany Północne</t>
  </si>
  <si>
    <t>Maroko</t>
  </si>
  <si>
    <t xml:space="preserve">Martynika     </t>
  </si>
  <si>
    <t>Mauritius</t>
  </si>
  <si>
    <t>Meksyk</t>
  </si>
  <si>
    <t>Mołdawia</t>
  </si>
  <si>
    <t>Monako</t>
  </si>
  <si>
    <t>Mongolia</t>
  </si>
  <si>
    <t>Mozambik</t>
  </si>
  <si>
    <t>Namibia</t>
  </si>
  <si>
    <t>Nepal</t>
  </si>
  <si>
    <t>Niemcy</t>
  </si>
  <si>
    <t>Niger</t>
  </si>
  <si>
    <t>Nigeria</t>
  </si>
  <si>
    <t>Nikaragua</t>
  </si>
  <si>
    <t>Norwegia</t>
  </si>
  <si>
    <t>Nowa Kaledonia</t>
  </si>
  <si>
    <t>Nowa Zelandia</t>
  </si>
  <si>
    <t>Pakistan</t>
  </si>
  <si>
    <t>Palau</t>
  </si>
  <si>
    <t>Panama</t>
  </si>
  <si>
    <t>Papua Nowa Gwinea</t>
  </si>
  <si>
    <t>Paragwaj</t>
  </si>
  <si>
    <t>Peru</t>
  </si>
  <si>
    <t>Polinezja Francuska</t>
  </si>
  <si>
    <t>Portugalia</t>
  </si>
  <si>
    <t>Puerto Rico</t>
  </si>
  <si>
    <t>Rep. Południowej Afryki</t>
  </si>
  <si>
    <t>Rep. Środkowoafrykańska</t>
  </si>
  <si>
    <t>Rep. Zielonego Przylądka</t>
  </si>
  <si>
    <t>Reunion</t>
  </si>
  <si>
    <t>Rosja</t>
  </si>
  <si>
    <t>Rumunia</t>
  </si>
  <si>
    <t>Rwanda</t>
  </si>
  <si>
    <t>Salwador</t>
  </si>
  <si>
    <t>Samoa Zachodnie</t>
  </si>
  <si>
    <t>San Marino</t>
  </si>
  <si>
    <t>Senegal</t>
  </si>
  <si>
    <t xml:space="preserve">Serbia                     </t>
  </si>
  <si>
    <t>Seszele</t>
  </si>
  <si>
    <t>Sierra Leone</t>
  </si>
  <si>
    <t>Singapur</t>
  </si>
  <si>
    <t>Słowacja</t>
  </si>
  <si>
    <t>Słowenia</t>
  </si>
  <si>
    <t>Sri Lanka</t>
  </si>
  <si>
    <t>St. Kitts i Nevis</t>
  </si>
  <si>
    <t>St. Lucia</t>
  </si>
  <si>
    <t>Saint-Martin (fr.)</t>
  </si>
  <si>
    <t>Sint Maarten (hol.)</t>
  </si>
  <si>
    <t>St. Vincent i Grenadyny</t>
  </si>
  <si>
    <t>Stany Zjednoczone</t>
  </si>
  <si>
    <t>Sudan</t>
  </si>
  <si>
    <t>Sudan Południowy</t>
  </si>
  <si>
    <t>Surinam</t>
  </si>
  <si>
    <t>Syria</t>
  </si>
  <si>
    <t>Szwajcaria</t>
  </si>
  <si>
    <t>Szwecja</t>
  </si>
  <si>
    <t>Tadżykistan</t>
  </si>
  <si>
    <t>Tajlandia</t>
  </si>
  <si>
    <t>Tajwan</t>
  </si>
  <si>
    <t>Tanzania</t>
  </si>
  <si>
    <t>Togo</t>
  </si>
  <si>
    <t>Tonga</t>
  </si>
  <si>
    <t>Trynidad i Tobago</t>
  </si>
  <si>
    <t>Tunezja</t>
  </si>
  <si>
    <t>Turcja</t>
  </si>
  <si>
    <t>Turkmenistan</t>
  </si>
  <si>
    <t>Turks i Caicos</t>
  </si>
  <si>
    <t>Uganda</t>
  </si>
  <si>
    <t>Ukraina</t>
  </si>
  <si>
    <t>Urugwaj</t>
  </si>
  <si>
    <t>Uzbekistan</t>
  </si>
  <si>
    <t>Vanuatu</t>
  </si>
  <si>
    <t>Wenezuela</t>
  </si>
  <si>
    <t>Węgry</t>
  </si>
  <si>
    <t>Wielka Brytania</t>
  </si>
  <si>
    <t>Wietnam</t>
  </si>
  <si>
    <t>Włochy</t>
  </si>
  <si>
    <t>W-y Cooka</t>
  </si>
  <si>
    <t>W-y Marshalla</t>
  </si>
  <si>
    <t>W-y Owcze</t>
  </si>
  <si>
    <t>W-y Salomona</t>
  </si>
  <si>
    <t>Wyspa Jersey</t>
  </si>
  <si>
    <t>Wyspa Man</t>
  </si>
  <si>
    <t>Zambia</t>
  </si>
  <si>
    <t>Zimbabwe</t>
  </si>
  <si>
    <t>Zjednoczone Emiraty Arabskie</t>
  </si>
  <si>
    <t>KAPSLE POLSKIE PO 1945</t>
  </si>
  <si>
    <t>Bydgoszcz Bydgoski</t>
  </si>
  <si>
    <t>Bydgoszcz Myślęcinek</t>
  </si>
  <si>
    <t>Brzesko</t>
  </si>
  <si>
    <t>Grodzisk Wielkopolski</t>
  </si>
  <si>
    <t>Lublin</t>
  </si>
  <si>
    <t>Pszonka</t>
  </si>
  <si>
    <t>Toruń (Podgórz)</t>
  </si>
  <si>
    <t>Warszawa</t>
  </si>
  <si>
    <t>Wrocław</t>
  </si>
  <si>
    <t>Razem</t>
  </si>
  <si>
    <t>6.</t>
  </si>
  <si>
    <t>Polskie kapsle piwne bez podziału</t>
  </si>
  <si>
    <t>Polskie kapsle niepiwne bez podziału</t>
  </si>
  <si>
    <t>POLSKIE PIWO</t>
  </si>
  <si>
    <t>Browary kontraktowe</t>
  </si>
  <si>
    <t>Rozlewnie</t>
  </si>
  <si>
    <t>Niezidentyfikowane</t>
  </si>
  <si>
    <t>POLSKIE KAPSLE PRZED 1945</t>
  </si>
  <si>
    <t>KAPSLE POLSKIE POZA ANKIETĄ</t>
  </si>
  <si>
    <t>Kapsle giełdowe</t>
  </si>
  <si>
    <t>Kapsle okolicznościowe</t>
  </si>
  <si>
    <t>Kapsle kolekcjonerskie</t>
  </si>
  <si>
    <t>Browary domowe</t>
  </si>
  <si>
    <t>Repliki</t>
  </si>
  <si>
    <t>Kapsle reklamowe</t>
  </si>
  <si>
    <t>Nadruki laserowe</t>
  </si>
  <si>
    <t>Serie reklamowe Can-Pack</t>
  </si>
  <si>
    <t>Serie Konstancin 2007</t>
  </si>
  <si>
    <t>Serie Kormoran 2009</t>
  </si>
  <si>
    <t>Serie Kormoran 2012</t>
  </si>
  <si>
    <t>Serie Beer Concept Kraków</t>
  </si>
  <si>
    <t>WES Wolsztyn</t>
  </si>
  <si>
    <t>Serie inne</t>
  </si>
  <si>
    <t>Kody 4-znakowe</t>
  </si>
  <si>
    <t>Carlsberg</t>
  </si>
  <si>
    <t>Wrocław Piast</t>
  </si>
  <si>
    <t>Serie</t>
  </si>
  <si>
    <t>Kody 7-znakowe</t>
  </si>
  <si>
    <t>Sierpc biały</t>
  </si>
  <si>
    <t>Sierpc czarny</t>
  </si>
  <si>
    <t>Sierpc czerwony</t>
  </si>
  <si>
    <t>Sierpc zielony</t>
  </si>
  <si>
    <t>Wrocław czarny</t>
  </si>
  <si>
    <t>Wrocław żółty</t>
  </si>
  <si>
    <t>Lp.</t>
  </si>
  <si>
    <t>Kraj</t>
  </si>
  <si>
    <t>Piwne</t>
  </si>
  <si>
    <t>Niepiwne</t>
  </si>
  <si>
    <t>EUROPA</t>
  </si>
  <si>
    <t>Cypr Turecki</t>
  </si>
  <si>
    <t>Nadniestrze</t>
  </si>
  <si>
    <t>W-y Alandzkie</t>
  </si>
  <si>
    <t>Guernsey</t>
  </si>
  <si>
    <t>AMERYKI</t>
  </si>
  <si>
    <t>AFRYKA</t>
  </si>
  <si>
    <t>Dżibuti</t>
  </si>
  <si>
    <t>Gwinea Równikowa</t>
  </si>
  <si>
    <t>Komory</t>
  </si>
  <si>
    <t>Mauretania</t>
  </si>
  <si>
    <t>Somalia</t>
  </si>
  <si>
    <t>Wybrzeże Kości Słoniowej</t>
  </si>
  <si>
    <t>W-y św. Tomasza</t>
  </si>
  <si>
    <t>Dem. Rep. Konga / Zair</t>
  </si>
  <si>
    <t>KARAIBY</t>
  </si>
  <si>
    <t>W-y Dziewicze (Brytyjskie)</t>
  </si>
  <si>
    <t>W-y Dziewicze (USA)</t>
  </si>
  <si>
    <t>AZJA</t>
  </si>
  <si>
    <t>Afganistan</t>
  </si>
  <si>
    <t>Bhutan</t>
  </si>
  <si>
    <t>Brunei</t>
  </si>
  <si>
    <t>Chiny</t>
  </si>
  <si>
    <t>Hongkong</t>
  </si>
  <si>
    <t>Macau</t>
  </si>
  <si>
    <t>Malediwy</t>
  </si>
  <si>
    <t>Birma (Mjanma)</t>
  </si>
  <si>
    <t>Timor Wschodni</t>
  </si>
  <si>
    <t>BLISKI WSCHÓD</t>
  </si>
  <si>
    <t>Bahrain</t>
  </si>
  <si>
    <t>Jemen</t>
  </si>
  <si>
    <t>Katar</t>
  </si>
  <si>
    <t>Kuwejt</t>
  </si>
  <si>
    <t>Oman</t>
  </si>
  <si>
    <t>OCEANIA</t>
  </si>
  <si>
    <t>Kapsle niezidentyfikowane</t>
  </si>
  <si>
    <t>Kapsle zagraniczne bez podziału</t>
  </si>
  <si>
    <t>SUMA</t>
  </si>
  <si>
    <t>Nakrętki PET z Polski</t>
  </si>
  <si>
    <t>Nakrętki PET z zagranicy</t>
  </si>
  <si>
    <t>Nakrętki z wódki</t>
  </si>
  <si>
    <t>Nakrętki</t>
  </si>
  <si>
    <t>Białowieża - Przełom</t>
  </si>
  <si>
    <t>Besiekierz Rudny - Salio</t>
  </si>
  <si>
    <t>Błonie - Artezan</t>
  </si>
  <si>
    <t>Błonie - Inne Beczki</t>
  </si>
  <si>
    <t>Brzesko - Okocim</t>
  </si>
  <si>
    <t>Budziszyn - Perun</t>
  </si>
  <si>
    <t>Bydgoszcz - Osowa Góra</t>
  </si>
  <si>
    <t>Bytom - Sir Beer</t>
  </si>
  <si>
    <t>Chełm - Książęcy</t>
  </si>
  <si>
    <t>Chełm - Wist</t>
  </si>
  <si>
    <t>Chorzów - Przystań</t>
  </si>
  <si>
    <t>Chorzów - Reden</t>
  </si>
  <si>
    <t>Cieśle - Bartek</t>
  </si>
  <si>
    <t>Czarna Białostocka - Waszczukowe</t>
  </si>
  <si>
    <t>Ełk - Mazurski</t>
  </si>
  <si>
    <t>Gdańsk - Hevelius</t>
  </si>
  <si>
    <t>Gdańsk - Browarnia</t>
  </si>
  <si>
    <t>Gdańsk - Browar Piwna</t>
  </si>
  <si>
    <t>Gdańsk - Lubrow</t>
  </si>
  <si>
    <t>Gdańsk - Vrest</t>
  </si>
  <si>
    <t>Gdynia - Port</t>
  </si>
  <si>
    <t>Giżycko - Chmury</t>
  </si>
  <si>
    <t>Gliwice - Majer</t>
  </si>
  <si>
    <t>Głowno - Antybrowar</t>
  </si>
  <si>
    <t>Grudziądz - Kuntersztyn</t>
  </si>
  <si>
    <t>Grudziądz - Restauracyjny</t>
  </si>
  <si>
    <t>Gryfice - Folga</t>
  </si>
  <si>
    <t>Hajnówka - Markowy</t>
  </si>
  <si>
    <t>Jarocin - Rock Browar</t>
  </si>
  <si>
    <t>Jaworzno - Bury</t>
  </si>
  <si>
    <t xml:space="preserve">Jelcz Laskowice - Cześć Brat </t>
  </si>
  <si>
    <t>Kamionka - Gontyniec</t>
  </si>
  <si>
    <t>Kielce - Wojak</t>
  </si>
  <si>
    <t>Koszalin - Brok</t>
  </si>
  <si>
    <t>Koszalin - Kowal</t>
  </si>
  <si>
    <t>Kościerzyna - Stary Browar</t>
  </si>
  <si>
    <t>Kraków - Bagry</t>
  </si>
  <si>
    <t>Kraków - Dwie Wieże</t>
  </si>
  <si>
    <t>Kraków - Górniczo-Hutniczy</t>
  </si>
  <si>
    <t>59.</t>
  </si>
  <si>
    <t>79.</t>
  </si>
  <si>
    <t>93.</t>
  </si>
  <si>
    <t>102.</t>
  </si>
  <si>
    <t>126.</t>
  </si>
  <si>
    <t>155.</t>
  </si>
  <si>
    <t>156.</t>
  </si>
  <si>
    <t>170.</t>
  </si>
  <si>
    <t>171.</t>
  </si>
  <si>
    <t>172.</t>
  </si>
  <si>
    <t>179.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</si>
  <si>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</si>
  <si>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</si>
  <si>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</si>
  <si>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</si>
  <si>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</si>
  <si>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</si>
  <si>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</si>
  <si>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</si>
  <si>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</si>
  <si>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</si>
  <si>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</si>
  <si>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</si>
  <si>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</si>
  <si>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</si>
  <si>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</si>
  <si>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</si>
  <si>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</si>
  <si>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</si>
  <si>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</si>
  <si>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</si>
  <si>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</si>
  <si>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</si>
  <si>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</si>
  <si>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</si>
  <si>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</si>
  <si>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</si>
  <si>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</si>
  <si>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</si>
  <si>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</si>
  <si>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</si>
  <si>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</si>
  <si>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</si>
  <si>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</si>
  <si>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</si>
  <si>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Kraków - Lubicz - przemysłowy</t>
  </si>
  <si>
    <t>Kraków - Lubicz - restauracyjny</t>
  </si>
  <si>
    <t>Kraków - Relakspol</t>
  </si>
  <si>
    <t>Kraków - Stara Zajezdnia</t>
  </si>
  <si>
    <t>Kwidzyn - MIX</t>
  </si>
  <si>
    <t>Lębork - AleBrowar</t>
  </si>
  <si>
    <t>Limanowa - Browars</t>
  </si>
  <si>
    <t>Lublin - Lublin</t>
  </si>
  <si>
    <t>Lublin - Lwów</t>
  </si>
  <si>
    <t>Lublin - Perła</t>
  </si>
  <si>
    <t>Łańcut (stary)</t>
  </si>
  <si>
    <t>Łoziska - BeerLab</t>
  </si>
  <si>
    <t>Łódź - Księży Młyn</t>
  </si>
  <si>
    <t>Modlniczka - Pracownia Piwa</t>
  </si>
  <si>
    <t>Nakło - Krajan</t>
  </si>
  <si>
    <t>Niezdara - Piekarnia Piwa</t>
  </si>
  <si>
    <t>Nowa Wieś - Edi</t>
  </si>
  <si>
    <t>Nowy Sącz - Trzy Korony</t>
  </si>
  <si>
    <t>Olsztyn - Jurand</t>
  </si>
  <si>
    <t>Olsztyn - Kormoran</t>
  </si>
  <si>
    <t>Olsztyn - Ukiel</t>
  </si>
  <si>
    <t>Olsztyn - Warmia</t>
  </si>
  <si>
    <t>Opole - Słociak</t>
  </si>
  <si>
    <t>Ostroróg - Largus</t>
  </si>
  <si>
    <t>Piotrków Trybunalski - Jan Olbracht</t>
  </si>
  <si>
    <t>Piotrków Trybunalski - Kiper/Sulimar</t>
  </si>
  <si>
    <t>Poniatowa - Zakładowy</t>
  </si>
  <si>
    <t>Poznań - Lech</t>
  </si>
  <si>
    <t>Poznań - Ułan</t>
  </si>
  <si>
    <t>Przemyśl - Grodzki</t>
  </si>
  <si>
    <t>Puck - Spółdzielczy</t>
  </si>
  <si>
    <t>Puławy - Trzy Korony</t>
  </si>
  <si>
    <t>Racibórz - Zamkowy</t>
  </si>
  <si>
    <t>Racibórz - Rynek</t>
  </si>
  <si>
    <t>Ruda Śląska - Alternatywa</t>
  </si>
  <si>
    <t>Rzeszów - Revolta</t>
  </si>
  <si>
    <t>Siedlce - Brofaktura</t>
  </si>
  <si>
    <t>Siemianowice Śląskie</t>
  </si>
  <si>
    <t>Siemianowice Śląskie - Pałacowy</t>
  </si>
  <si>
    <t>Sobótka - Browarnia Sobótka Górka</t>
  </si>
  <si>
    <t>Sopot - Miejski</t>
  </si>
  <si>
    <t>Starogard - Kociewski</t>
  </si>
  <si>
    <t>Suwałki - Północny (dawny)</t>
  </si>
  <si>
    <t>Suwałki - Północny - restauracyjny</t>
  </si>
  <si>
    <t>Szczyrzyc - Gryf</t>
  </si>
  <si>
    <t>Szczyrzyc - Marysia</t>
  </si>
  <si>
    <t>Szkaradowo - Nepomucen</t>
  </si>
  <si>
    <t>Szymbark - Kaszëbskô Kóruna</t>
  </si>
  <si>
    <t>Świętochłowice - Recraft</t>
  </si>
  <si>
    <t>Trzebnica - Cztery Ściany</t>
  </si>
  <si>
    <t>Tychy - Książęcy</t>
  </si>
  <si>
    <t>Uherce Mineralne - Ursa Maior</t>
  </si>
  <si>
    <t>Uniejów - Wiatr</t>
  </si>
  <si>
    <t>Ustroń - Wrzos</t>
  </si>
  <si>
    <t>Warka - Browarka</t>
  </si>
  <si>
    <t>Warszawa - Haberbusch</t>
  </si>
  <si>
    <t>Warszawa - Palatum</t>
  </si>
  <si>
    <t>Warszawa - Karuzela</t>
  </si>
  <si>
    <t>Wieprz - Pinta</t>
  </si>
  <si>
    <t>Wola Mysłowska - Huzar</t>
  </si>
  <si>
    <t>Wrocław - Piast</t>
  </si>
  <si>
    <t>Wrocław - Mieszczański</t>
  </si>
  <si>
    <t>Wrocław - Spiż</t>
  </si>
  <si>
    <t>Wrocław - Wielka Wyspa</t>
  </si>
  <si>
    <t>Wrocław - Profesja</t>
  </si>
  <si>
    <t>Wrocław - Prost</t>
  </si>
  <si>
    <t>Wrocław - Stu Mostów</t>
  </si>
  <si>
    <t>Wrocław - Zakrzów</t>
  </si>
  <si>
    <t>Wrocław - Złoty Pies</t>
  </si>
  <si>
    <t>Zawiercie - Browar Jana</t>
  </si>
  <si>
    <t>Zawiercie - Browar Na Jurze</t>
  </si>
  <si>
    <t>Zielona Góra - Haust</t>
  </si>
  <si>
    <t>Zielona Góra - Lubusz</t>
  </si>
  <si>
    <t>Zwoleń - Maryensztadt</t>
  </si>
  <si>
    <t>Żywiec - Krajcar</t>
  </si>
  <si>
    <t>Żywiec - Zapanbrat</t>
  </si>
  <si>
    <t>Tleń</t>
  </si>
  <si>
    <t>Rzuchów - Kraftwerk</t>
  </si>
  <si>
    <t>Kapsle marek zagranicznych warzonych na licencji</t>
  </si>
  <si>
    <t>Kapsle marek produkowanych na zlecenie</t>
  </si>
  <si>
    <t>Ogółem</t>
  </si>
  <si>
    <t>Odwrotki</t>
  </si>
  <si>
    <t>Dziewice</t>
  </si>
  <si>
    <t>90.</t>
  </si>
  <si>
    <t>Razem kapsle przed i po 1945</t>
  </si>
  <si>
    <t>215.</t>
  </si>
  <si>
    <t>Żywiec - Wawrzyniec</t>
  </si>
  <si>
    <t>Bydgoszcz - Kujawiak</t>
  </si>
  <si>
    <t>Grodzisk Wielkopolski - stary</t>
  </si>
  <si>
    <t>Grodzisk Wielkopolski - nowy</t>
  </si>
  <si>
    <t>Bydgoszcz - Kujawiak (odwrotki)</t>
  </si>
  <si>
    <t>Krasnystaw - Energobudowa</t>
  </si>
  <si>
    <t>Krasnystaw - Hetman</t>
  </si>
  <si>
    <t>Głubczyce - Brax (odwrotki)</t>
  </si>
  <si>
    <t>Poznań - 10,5 (odwrotki)</t>
  </si>
  <si>
    <t>Poznań - Pils (odwrotki)</t>
  </si>
  <si>
    <t>216.</t>
  </si>
  <si>
    <t>217.</t>
  </si>
  <si>
    <t>218.</t>
  </si>
  <si>
    <t>219.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</si>
</sst>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0"/>
      <color rgb="FF000000"/>
      <name val="Arial"/>
    </font>
    <font>
      <sz val="10"/>
      <color rgb="FF000000"/>
      <name val="Arial ce"/>
    </font>
    <font>
      <b/>
      <sz val="10"/>
      <color rgb="FF000000"/>
      <name val="Arial ce"/>
    </font>
    <font>
      <sz val="8"/>
      <color rgb="FF000000"/>
      <name val="Times New Roman"/>
      <family val="1"/>
      <charset val="238"/>
    </font>
    <font>
      <sz val="10"/>
      <color rgb="FFFFFFFF"/>
      <name val="Arial ce"/>
    </font>
    <font>
      <b/>
      <sz val="12"/>
      <color rgb="FF000000"/>
      <name val="Arial ce"/>
    </font>
    <font>
      <b/>
      <sz val="10"/>
      <color rgb="FF000000"/>
      <name val="Arial"/>
      <family val="2"/>
      <charset val="238"/>
    </font>
    <font>
      <sz val="10"/>
      <color rgb="FF000000"/>
      <name val="Verdana"/>
      <family val="2"/>
      <charset val="238"/>
    </font>
    <font>
      <sz val="8"/>
      <color rgb="FF000000"/>
      <name val="Arial ce"/>
    </font>
    <font>
      <b/>
      <sz val="8"/>
      <color rgb="FF000000"/>
      <name val="Arial ce"/>
    </font>
    <font>
      <sz val="9"/>
      <color rgb="FFFF0000"/>
      <name val="Arial ce"/>
    </font>
    <font>
      <sz val="9"/>
      <color rgb="FF000000"/>
      <name val="Arial ce"/>
    </font>
    <font>
      <sz val="8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000000"/>
      <name val="Arial ce"/>
      <charset val="238"/>
    </font>
    <font>
      <sz val="8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8"/>
      <color rgb="FFFF0000"/>
      <name val="Arial ce"/>
      <charset val="238"/>
    </font>
    <font>
      <sz val="10"/>
      <color rgb="FFFF0000"/>
      <name val="Arial"/>
      <family val="2"/>
      <charset val="238"/>
    </font>
    <font>
      <sz val="8"/>
      <color rgb="FFFF0000"/>
      <name val="Arial ce"/>
    </font>
    <font>
      <i/>
      <sz val="10"/>
      <color rgb="FF000000"/>
      <name val="Arial"/>
      <family val="2"/>
      <charset val="238"/>
    </font>
    <font>
      <b/>
      <i/>
      <sz val="8"/>
      <color rgb="FF000000"/>
      <name val="Arial ce"/>
      <charset val="238"/>
    </font>
    <font>
      <b/>
      <sz val="12"/>
      <color rgb="FF000000"/>
      <name val="Arial ce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 ce"/>
      <charset val="238"/>
    </font>
    <font>
      <sz val="12"/>
      <color rgb="FF000000"/>
      <name val="Arial"/>
      <family val="2"/>
      <charset val="238"/>
    </font>
    <font>
      <sz val="10"/>
      <color rgb="FF000000"/>
      <name val="Arial ce"/>
      <charset val="238"/>
    </font>
    <font>
      <b/>
      <u/>
      <sz val="10"/>
      <color rgb="FF000000"/>
      <name val="Arial"/>
      <family val="2"/>
      <charset val="238"/>
    </font>
    <font>
      <b/>
      <u/>
      <sz val="10"/>
      <color rgb="FF000000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sz val="10"/>
      <color theme="0"/>
      <name val="Arial"/>
      <family val="2"/>
      <charset val="238"/>
    </font>
    <font>
      <b/>
      <sz val="10"/>
      <color theme="0"/>
      <name val="Arial ce"/>
      <charset val="238"/>
    </font>
    <font>
      <sz val="10"/>
      <color theme="0"/>
      <name val="Arial ce"/>
      <charset val="238"/>
    </font>
    <font>
      <sz val="10"/>
      <color rgb="FF0070C0"/>
      <name val="Verdana"/>
      <family val="2"/>
      <charset val="238"/>
    </font>
    <font>
      <sz val="10"/>
      <color rgb="FF0070C0"/>
      <name val="Arial ce"/>
      <charset val="238"/>
    </font>
    <font>
      <sz val="10"/>
      <color rgb="FF0070C0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99"/>
      </patternFill>
    </fill>
    <fill>
      <patternFill patternType="solid">
        <fgColor rgb="FFFBD4B4"/>
        <bgColor rgb="FFFBD4B4"/>
      </patternFill>
    </fill>
    <fill>
      <patternFill patternType="solid">
        <fgColor rgb="FFFCE5CD"/>
        <bgColor rgb="FFFCE5CD"/>
      </patternFill>
    </fill>
    <fill>
      <patternFill patternType="solid">
        <fgColor rgb="FFC2D69B"/>
        <bgColor rgb="FFC2D69B"/>
      </patternFill>
    </fill>
    <fill>
      <patternFill patternType="solid">
        <fgColor rgb="FFD9EAD3"/>
        <bgColor rgb="FFD9EAD3"/>
      </patternFill>
    </fill>
    <fill>
      <patternFill patternType="solid">
        <fgColor rgb="FF99CCFF"/>
        <bgColor rgb="FF99CCFF"/>
      </patternFill>
    </fill>
    <fill>
      <patternFill patternType="solid">
        <fgColor rgb="FFFFCC99"/>
        <bgColor rgb="FFFFCC99"/>
      </patternFill>
    </fill>
    <fill>
      <patternFill patternType="solid">
        <fgColor theme="9" tint="0.59999389629810485"/>
        <bgColor rgb="FFFCE5CD"/>
      </patternFill>
    </fill>
    <fill>
      <patternFill patternType="solid">
        <fgColor theme="9" tint="0.59999389629810485"/>
        <bgColor rgb="FFD9EAD3"/>
      </patternFill>
    </fill>
    <fill>
      <patternFill patternType="solid">
        <fgColor theme="9" tint="0.39997558519241921"/>
        <bgColor rgb="FFFCE5CD"/>
      </patternFill>
    </fill>
    <fill>
      <patternFill patternType="solid">
        <fgColor theme="9" tint="0.39997558519241921"/>
        <bgColor rgb="FFFBD4B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00"/>
        <bgColor rgb="FFFF0000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FFFF99"/>
      </patternFill>
    </fill>
    <fill>
      <patternFill patternType="solid">
        <fgColor rgb="FFCCECFF"/>
        <bgColor rgb="FF99CCFF"/>
      </patternFill>
    </fill>
    <fill>
      <patternFill patternType="solid">
        <fgColor rgb="FF66FF3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6" tint="0.59999389629810485"/>
        <bgColor rgb="FFFCE5CD"/>
      </patternFill>
    </fill>
    <fill>
      <patternFill patternType="solid">
        <fgColor rgb="FFCCFF99"/>
        <bgColor rgb="FFC2D69B"/>
      </patternFill>
    </fill>
    <fill>
      <patternFill patternType="solid">
        <fgColor rgb="FFFF9999"/>
        <bgColor indexed="64"/>
      </patternFill>
    </fill>
    <fill>
      <patternFill patternType="solid">
        <fgColor theme="0" tint="-0.499984740745262"/>
        <bgColor rgb="FFC2D69B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 applyAlignment="1"/>
    <xf numFmtId="0" fontId="0" fillId="2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3" fillId="2" borderId="1" xfId="0" applyFont="1" applyFill="1" applyBorder="1" applyAlignment="1"/>
    <xf numFmtId="0" fontId="4" fillId="2" borderId="1" xfId="0" applyFont="1" applyFill="1" applyBorder="1" applyAlignment="1"/>
    <xf numFmtId="0" fontId="5" fillId="3" borderId="2" xfId="0" applyFont="1" applyFill="1" applyBorder="1" applyAlignment="1"/>
    <xf numFmtId="0" fontId="2" fillId="4" borderId="4" xfId="0" applyFont="1" applyFill="1" applyBorder="1" applyAlignment="1"/>
    <xf numFmtId="0" fontId="2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1" fontId="7" fillId="5" borderId="6" xfId="0" applyNumberFormat="1" applyFont="1" applyFill="1" applyBorder="1" applyAlignment="1">
      <alignment horizontal="left"/>
    </xf>
    <xf numFmtId="0" fontId="3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/>
    <xf numFmtId="0" fontId="7" fillId="6" borderId="7" xfId="0" applyFont="1" applyFill="1" applyBorder="1" applyAlignment="1"/>
    <xf numFmtId="0" fontId="7" fillId="8" borderId="7" xfId="0" applyFont="1" applyFill="1" applyBorder="1" applyAlignment="1"/>
    <xf numFmtId="0" fontId="8" fillId="0" borderId="0" xfId="0" applyFont="1" applyAlignment="1"/>
    <xf numFmtId="0" fontId="8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49" fontId="8" fillId="2" borderId="1" xfId="0" applyNumberFormat="1" applyFont="1" applyFill="1" applyBorder="1" applyAlignment="1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4" fillId="0" borderId="1" xfId="0" applyFont="1" applyFill="1" applyBorder="1" applyAlignment="1"/>
    <xf numFmtId="0" fontId="1" fillId="0" borderId="1" xfId="0" applyFont="1" applyFill="1" applyBorder="1" applyAlignment="1"/>
    <xf numFmtId="0" fontId="3" fillId="0" borderId="1" xfId="0" applyFont="1" applyFill="1" applyBorder="1" applyAlignment="1"/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/>
    <xf numFmtId="0" fontId="3" fillId="0" borderId="1" xfId="0" applyFont="1" applyFill="1" applyBorder="1" applyAlignment="1">
      <alignment horizontal="left"/>
    </xf>
    <xf numFmtId="0" fontId="8" fillId="0" borderId="1" xfId="0" applyFont="1" applyFill="1" applyBorder="1" applyAlignment="1"/>
    <xf numFmtId="0" fontId="9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1" fillId="0" borderId="0" xfId="0" applyFont="1" applyFill="1" applyAlignment="1"/>
    <xf numFmtId="0" fontId="0" fillId="0" borderId="0" xfId="0" applyFont="1" applyFill="1" applyAlignment="1"/>
    <xf numFmtId="0" fontId="10" fillId="0" borderId="1" xfId="0" applyFont="1" applyFill="1" applyBorder="1" applyAlignment="1"/>
    <xf numFmtId="0" fontId="15" fillId="3" borderId="3" xfId="0" applyFont="1" applyFill="1" applyBorder="1" applyAlignment="1"/>
    <xf numFmtId="0" fontId="17" fillId="0" borderId="0" xfId="0" applyFont="1" applyAlignment="1"/>
    <xf numFmtId="1" fontId="7" fillId="0" borderId="1" xfId="0" applyNumberFormat="1" applyFont="1" applyFill="1" applyBorder="1" applyAlignment="1">
      <alignment horizontal="left"/>
    </xf>
    <xf numFmtId="0" fontId="7" fillId="0" borderId="1" xfId="0" applyFont="1" applyFill="1" applyBorder="1" applyAlignment="1"/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/>
    <xf numFmtId="0" fontId="18" fillId="0" borderId="1" xfId="0" applyFont="1" applyFill="1" applyBorder="1" applyAlignment="1"/>
    <xf numFmtId="0" fontId="19" fillId="15" borderId="10" xfId="0" applyFont="1" applyFill="1" applyBorder="1" applyAlignment="1"/>
    <xf numFmtId="0" fontId="18" fillId="6" borderId="10" xfId="0" applyFont="1" applyFill="1" applyBorder="1" applyAlignment="1"/>
    <xf numFmtId="1" fontId="7" fillId="0" borderId="10" xfId="0" applyNumberFormat="1" applyFont="1" applyFill="1" applyBorder="1" applyAlignment="1">
      <alignment horizontal="left"/>
    </xf>
    <xf numFmtId="0" fontId="0" fillId="0" borderId="10" xfId="0" applyFont="1" applyBorder="1" applyAlignment="1"/>
    <xf numFmtId="0" fontId="14" fillId="0" borderId="0" xfId="0" applyFont="1" applyAlignment="1"/>
    <xf numFmtId="0" fontId="17" fillId="0" borderId="10" xfId="0" applyFont="1" applyBorder="1" applyAlignment="1"/>
    <xf numFmtId="0" fontId="14" fillId="0" borderId="10" xfId="0" applyFont="1" applyBorder="1" applyAlignment="1"/>
    <xf numFmtId="0" fontId="19" fillId="0" borderId="10" xfId="0" applyFont="1" applyFill="1" applyBorder="1" applyAlignment="1"/>
    <xf numFmtId="0" fontId="9" fillId="0" borderId="1" xfId="0" applyFont="1" applyFill="1" applyBorder="1" applyAlignment="1">
      <alignment horizontal="left"/>
    </xf>
    <xf numFmtId="49" fontId="8" fillId="0" borderId="1" xfId="0" applyNumberFormat="1" applyFont="1" applyFill="1" applyBorder="1" applyAlignment="1"/>
    <xf numFmtId="0" fontId="24" fillId="9" borderId="9" xfId="0" applyFont="1" applyFill="1" applyBorder="1" applyAlignment="1"/>
    <xf numFmtId="0" fontId="13" fillId="0" borderId="1" xfId="0" applyFont="1" applyBorder="1" applyAlignment="1"/>
    <xf numFmtId="0" fontId="8" fillId="21" borderId="9" xfId="0" applyFont="1" applyFill="1" applyBorder="1" applyAlignment="1"/>
    <xf numFmtId="0" fontId="8" fillId="21" borderId="7" xfId="0" applyFont="1" applyFill="1" applyBorder="1" applyAlignment="1"/>
    <xf numFmtId="0" fontId="22" fillId="21" borderId="7" xfId="0" applyFont="1" applyFill="1" applyBorder="1" applyAlignment="1"/>
    <xf numFmtId="0" fontId="20" fillId="21" borderId="7" xfId="0" applyFont="1" applyFill="1" applyBorder="1" applyAlignment="1"/>
    <xf numFmtId="0" fontId="15" fillId="3" borderId="3" xfId="0" applyFont="1" applyFill="1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23" fillId="9" borderId="9" xfId="0" applyFont="1" applyFill="1" applyBorder="1" applyAlignment="1"/>
    <xf numFmtId="0" fontId="23" fillId="20" borderId="11" xfId="0" applyFont="1" applyFill="1" applyBorder="1" applyAlignment="1">
      <alignment horizontal="right"/>
    </xf>
    <xf numFmtId="0" fontId="23" fillId="22" borderId="10" xfId="0" applyFont="1" applyFill="1" applyBorder="1" applyAlignment="1">
      <alignment horizontal="right"/>
    </xf>
    <xf numFmtId="0" fontId="27" fillId="9" borderId="12" xfId="0" applyFont="1" applyFill="1" applyBorder="1" applyAlignment="1"/>
    <xf numFmtId="0" fontId="8" fillId="0" borderId="1" xfId="0" applyFont="1" applyFill="1" applyBorder="1" applyAlignment="1">
      <alignment horizontal="right"/>
    </xf>
    <xf numFmtId="0" fontId="29" fillId="9" borderId="7" xfId="0" applyFont="1" applyFill="1" applyBorder="1" applyAlignment="1"/>
    <xf numFmtId="0" fontId="25" fillId="10" borderId="12" xfId="0" applyFont="1" applyFill="1" applyBorder="1" applyAlignment="1">
      <alignment vertical="center"/>
    </xf>
    <xf numFmtId="0" fontId="25" fillId="18" borderId="15" xfId="0" applyFont="1" applyFill="1" applyBorder="1" applyAlignment="1">
      <alignment horizontal="right" vertical="center"/>
    </xf>
    <xf numFmtId="0" fontId="26" fillId="19" borderId="14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0" fontId="18" fillId="6" borderId="7" xfId="0" applyFont="1" applyFill="1" applyBorder="1" applyAlignment="1"/>
    <xf numFmtId="0" fontId="18" fillId="8" borderId="7" xfId="0" applyFont="1" applyFill="1" applyBorder="1" applyAlignment="1">
      <alignment horizontal="left"/>
    </xf>
    <xf numFmtId="0" fontId="18" fillId="6" borderId="7" xfId="0" applyFont="1" applyFill="1" applyBorder="1" applyAlignment="1">
      <alignment horizontal="left"/>
    </xf>
    <xf numFmtId="0" fontId="18" fillId="8" borderId="7" xfId="0" applyFont="1" applyFill="1" applyBorder="1" applyAlignment="1"/>
    <xf numFmtId="0" fontId="18" fillId="11" borderId="7" xfId="0" applyFont="1" applyFill="1" applyBorder="1" applyAlignment="1"/>
    <xf numFmtId="0" fontId="18" fillId="12" borderId="7" xfId="0" applyFont="1" applyFill="1" applyBorder="1" applyAlignment="1">
      <alignment horizontal="left"/>
    </xf>
    <xf numFmtId="0" fontId="18" fillId="11" borderId="7" xfId="0" applyFont="1" applyFill="1" applyBorder="1" applyAlignment="1">
      <alignment horizontal="left"/>
    </xf>
    <xf numFmtId="0" fontId="18" fillId="6" borderId="8" xfId="0" applyFont="1" applyFill="1" applyBorder="1" applyAlignment="1"/>
    <xf numFmtId="0" fontId="18" fillId="24" borderId="7" xfId="0" applyFont="1" applyFill="1" applyBorder="1" applyAlignment="1"/>
    <xf numFmtId="1" fontId="7" fillId="5" borderId="16" xfId="0" applyNumberFormat="1" applyFont="1" applyFill="1" applyBorder="1" applyAlignment="1">
      <alignment horizontal="left"/>
    </xf>
    <xf numFmtId="0" fontId="18" fillId="11" borderId="8" xfId="0" applyFont="1" applyFill="1" applyBorder="1" applyAlignment="1">
      <alignment horizontal="left"/>
    </xf>
    <xf numFmtId="1" fontId="7" fillId="14" borderId="10" xfId="0" applyNumberFormat="1" applyFont="1" applyFill="1" applyBorder="1" applyAlignment="1">
      <alignment horizontal="left"/>
    </xf>
    <xf numFmtId="0" fontId="19" fillId="13" borderId="10" xfId="0" applyFont="1" applyFill="1" applyBorder="1" applyAlignment="1">
      <alignment horizontal="left"/>
    </xf>
    <xf numFmtId="0" fontId="14" fillId="7" borderId="10" xfId="0" applyFont="1" applyFill="1" applyBorder="1" applyAlignment="1">
      <alignment horizontal="center"/>
    </xf>
    <xf numFmtId="0" fontId="0" fillId="0" borderId="17" xfId="0" applyFont="1" applyBorder="1" applyAlignment="1"/>
    <xf numFmtId="0" fontId="0" fillId="0" borderId="17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4" fillId="0" borderId="17" xfId="0" applyFont="1" applyBorder="1" applyAlignment="1"/>
    <xf numFmtId="0" fontId="14" fillId="0" borderId="1" xfId="0" applyFont="1" applyBorder="1" applyAlignment="1"/>
    <xf numFmtId="0" fontId="1" fillId="27" borderId="7" xfId="0" applyFont="1" applyFill="1" applyBorder="1" applyAlignment="1">
      <alignment horizontal="center"/>
    </xf>
    <xf numFmtId="0" fontId="0" fillId="27" borderId="7" xfId="0" applyFont="1" applyFill="1" applyBorder="1" applyAlignment="1">
      <alignment horizontal="center"/>
    </xf>
    <xf numFmtId="0" fontId="0" fillId="27" borderId="8" xfId="0" applyFont="1" applyFill="1" applyBorder="1" applyAlignment="1">
      <alignment horizontal="center"/>
    </xf>
    <xf numFmtId="0" fontId="14" fillId="27" borderId="10" xfId="0" applyFont="1" applyFill="1" applyBorder="1" applyAlignment="1">
      <alignment horizontal="center"/>
    </xf>
    <xf numFmtId="0" fontId="31" fillId="0" borderId="10" xfId="0" applyFont="1" applyFill="1" applyBorder="1" applyAlignment="1"/>
    <xf numFmtId="0" fontId="23" fillId="0" borderId="18" xfId="0" applyFont="1" applyFill="1" applyBorder="1" applyAlignment="1"/>
    <xf numFmtId="0" fontId="23" fillId="0" borderId="18" xfId="0" applyFont="1" applyFill="1" applyBorder="1" applyAlignment="1">
      <alignment horizontal="right"/>
    </xf>
    <xf numFmtId="0" fontId="23" fillId="0" borderId="19" xfId="0" applyFont="1" applyFill="1" applyBorder="1" applyAlignment="1">
      <alignment horizontal="right"/>
    </xf>
    <xf numFmtId="0" fontId="1" fillId="7" borderId="7" xfId="0" applyFont="1" applyFill="1" applyBorder="1" applyAlignment="1" applyProtection="1">
      <alignment horizontal="center"/>
      <protection locked="0"/>
    </xf>
    <xf numFmtId="0" fontId="1" fillId="25" borderId="7" xfId="0" applyFont="1" applyFill="1" applyBorder="1" applyAlignment="1" applyProtection="1">
      <alignment horizontal="center"/>
      <protection locked="0"/>
    </xf>
    <xf numFmtId="0" fontId="0" fillId="7" borderId="7" xfId="0" applyFont="1" applyFill="1" applyBorder="1" applyAlignment="1" applyProtection="1">
      <alignment horizontal="center"/>
      <protection locked="0"/>
    </xf>
    <xf numFmtId="0" fontId="0" fillId="25" borderId="7" xfId="0" applyFont="1" applyFill="1" applyBorder="1" applyAlignment="1" applyProtection="1">
      <alignment horizontal="center"/>
      <protection locked="0"/>
    </xf>
    <xf numFmtId="0" fontId="0" fillId="7" borderId="8" xfId="0" applyFont="1" applyFill="1" applyBorder="1" applyAlignment="1" applyProtection="1">
      <alignment horizontal="center"/>
      <protection locked="0"/>
    </xf>
    <xf numFmtId="0" fontId="0" fillId="25" borderId="8" xfId="0" applyFont="1" applyFill="1" applyBorder="1" applyAlignment="1" applyProtection="1">
      <alignment horizontal="center"/>
      <protection locked="0"/>
    </xf>
    <xf numFmtId="0" fontId="0" fillId="7" borderId="10" xfId="0" applyFont="1" applyFill="1" applyBorder="1" applyAlignment="1" applyProtection="1">
      <alignment horizontal="center"/>
      <protection locked="0"/>
    </xf>
    <xf numFmtId="0" fontId="0" fillId="25" borderId="10" xfId="0" applyFont="1" applyFill="1" applyBorder="1" applyAlignment="1" applyProtection="1">
      <alignment horizontal="center"/>
      <protection locked="0"/>
    </xf>
    <xf numFmtId="0" fontId="14" fillId="0" borderId="10" xfId="0" applyFont="1" applyFill="1" applyBorder="1" applyAlignment="1" applyProtection="1">
      <alignment horizontal="center"/>
      <protection locked="0"/>
    </xf>
    <xf numFmtId="0" fontId="30" fillId="0" borderId="10" xfId="0" applyFont="1" applyFill="1" applyBorder="1" applyAlignment="1" applyProtection="1">
      <alignment horizontal="center"/>
      <protection locked="0"/>
    </xf>
    <xf numFmtId="0" fontId="0" fillId="16" borderId="10" xfId="0" applyFont="1" applyFill="1" applyBorder="1" applyAlignment="1" applyProtection="1">
      <alignment horizontal="center"/>
      <protection locked="0"/>
    </xf>
    <xf numFmtId="0" fontId="0" fillId="26" borderId="10" xfId="0" applyFont="1" applyFill="1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protection locked="0"/>
    </xf>
    <xf numFmtId="0" fontId="0" fillId="0" borderId="10" xfId="0" applyFont="1" applyBorder="1" applyAlignment="1" applyProtection="1">
      <alignment horizontal="center"/>
      <protection locked="0"/>
    </xf>
    <xf numFmtId="0" fontId="0" fillId="27" borderId="10" xfId="0" applyFont="1" applyFill="1" applyBorder="1" applyAlignment="1" applyProtection="1">
      <alignment horizontal="center"/>
    </xf>
    <xf numFmtId="0" fontId="29" fillId="4" borderId="7" xfId="0" applyFont="1" applyFill="1" applyBorder="1" applyAlignment="1" applyProtection="1">
      <alignment horizontal="right"/>
      <protection locked="0"/>
    </xf>
    <xf numFmtId="0" fontId="17" fillId="17" borderId="10" xfId="0" applyFont="1" applyFill="1" applyBorder="1" applyAlignment="1" applyProtection="1">
      <alignment horizontal="right"/>
      <protection locked="0"/>
    </xf>
    <xf numFmtId="0" fontId="27" fillId="20" borderId="13" xfId="0" applyFont="1" applyFill="1" applyBorder="1" applyAlignment="1" applyProtection="1">
      <alignment horizontal="right"/>
      <protection locked="0"/>
    </xf>
    <xf numFmtId="0" fontId="28" fillId="19" borderId="14" xfId="0" applyFont="1" applyFill="1" applyBorder="1" applyAlignment="1" applyProtection="1">
      <alignment horizontal="right"/>
      <protection locked="0"/>
    </xf>
    <xf numFmtId="0" fontId="8" fillId="4" borderId="7" xfId="0" applyFont="1" applyFill="1" applyBorder="1" applyAlignment="1" applyProtection="1">
      <alignment horizontal="right"/>
      <protection locked="0"/>
    </xf>
    <xf numFmtId="0" fontId="0" fillId="23" borderId="10" xfId="0" applyFont="1" applyFill="1" applyBorder="1" applyAlignment="1" applyProtection="1">
      <alignment horizontal="right"/>
      <protection locked="0"/>
    </xf>
    <xf numFmtId="0" fontId="20" fillId="4" borderId="7" xfId="0" applyFont="1" applyFill="1" applyBorder="1" applyAlignment="1" applyProtection="1">
      <alignment horizontal="right"/>
      <protection locked="0"/>
    </xf>
    <xf numFmtId="0" fontId="21" fillId="23" borderId="10" xfId="0" applyFont="1" applyFill="1" applyBorder="1" applyAlignment="1" applyProtection="1">
      <alignment horizontal="right"/>
      <protection locked="0"/>
    </xf>
    <xf numFmtId="0" fontId="8" fillId="4" borderId="9" xfId="0" applyFont="1" applyFill="1" applyBorder="1" applyAlignment="1" applyProtection="1">
      <alignment horizontal="right"/>
      <protection locked="0"/>
    </xf>
    <xf numFmtId="0" fontId="9" fillId="4" borderId="7" xfId="0" applyFont="1" applyFill="1" applyBorder="1" applyAlignment="1" applyProtection="1">
      <alignment horizontal="right"/>
      <protection locked="0"/>
    </xf>
    <xf numFmtId="0" fontId="22" fillId="4" borderId="7" xfId="0" applyFont="1" applyFill="1" applyBorder="1" applyAlignment="1" applyProtection="1">
      <alignment horizontal="right"/>
      <protection locked="0"/>
    </xf>
    <xf numFmtId="0" fontId="32" fillId="0" borderId="0" xfId="0" applyFont="1" applyAlignment="1"/>
    <xf numFmtId="0" fontId="33" fillId="0" borderId="1" xfId="0" applyFont="1" applyFill="1" applyBorder="1" applyAlignment="1">
      <alignment horizontal="center"/>
    </xf>
    <xf numFmtId="0" fontId="34" fillId="0" borderId="0" xfId="0" applyFont="1" applyAlignment="1"/>
    <xf numFmtId="0" fontId="35" fillId="0" borderId="1" xfId="0" applyFont="1" applyFill="1" applyBorder="1" applyAlignment="1">
      <alignment horizontal="center"/>
    </xf>
    <xf numFmtId="0" fontId="36" fillId="0" borderId="1" xfId="0" applyFont="1" applyFill="1" applyBorder="1" applyAlignment="1"/>
    <xf numFmtId="0" fontId="7" fillId="6" borderId="7" xfId="0" applyFont="1" applyFill="1" applyBorder="1" applyAlignment="1">
      <alignment horizontal="left"/>
    </xf>
    <xf numFmtId="0" fontId="37" fillId="6" borderId="7" xfId="0" applyFont="1" applyFill="1" applyBorder="1" applyAlignment="1">
      <alignment horizontal="left"/>
    </xf>
    <xf numFmtId="0" fontId="38" fillId="25" borderId="7" xfId="0" applyFont="1" applyFill="1" applyBorder="1" applyAlignment="1" applyProtection="1">
      <alignment horizontal="center"/>
      <protection locked="0"/>
    </xf>
    <xf numFmtId="0" fontId="37" fillId="6" borderId="7" xfId="0" applyFont="1" applyFill="1" applyBorder="1" applyAlignment="1"/>
    <xf numFmtId="0" fontId="39" fillId="27" borderId="7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ECFF"/>
      <color rgb="FFCCFF99"/>
      <color rgb="FFFF9999"/>
      <color rgb="FF66FF33"/>
      <color rgb="FF99FF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/>
  <dimension ref="A1:W458"/>
  <sheetViews>
    <sheetView tabSelected="1" workbookViewId="0">
      <selection activeCell="J232" sqref="J232:J233"/>
    </sheetView>
  </sheetViews>
  <sheetFormatPr defaultColWidth="12.5703125" defaultRowHeight="15" customHeight="1" x14ac:dyDescent="0.2"/>
  <cols>
    <col min="1" max="1" width="4.42578125" style="2" customWidth="1"/>
    <col min="2" max="2" width="48.7109375" style="2" customWidth="1"/>
    <col min="3" max="5" width="9.140625" style="2" customWidth="1"/>
    <col min="6" max="6" width="4" style="2" customWidth="1"/>
    <col min="7" max="7" width="21.28515625" style="2" customWidth="1"/>
    <col min="8" max="10" width="9.140625" style="2" customWidth="1"/>
    <col min="11" max="11" width="4.140625" style="2" customWidth="1"/>
    <col min="12" max="12" width="23.140625" style="2" customWidth="1"/>
    <col min="13" max="14" width="9.140625" style="2" customWidth="1"/>
    <col min="15" max="15" width="4.140625" style="2" customWidth="1"/>
    <col min="16" max="16" width="22.28515625" style="2" customWidth="1"/>
    <col min="17" max="19" width="9.140625" style="2" customWidth="1"/>
    <col min="20" max="20" width="4.140625" style="2" customWidth="1"/>
    <col min="21" max="21" width="23.28515625" style="2" customWidth="1"/>
    <col min="22" max="27" width="9.140625" style="2" customWidth="1"/>
    <col min="28" max="16384" width="12.5703125" style="2"/>
  </cols>
  <sheetData>
    <row r="1" spans="1:23" ht="12.75" customHeight="1" thickBot="1" x14ac:dyDescent="0.25">
      <c r="A1" s="1"/>
      <c r="B1" s="1"/>
      <c r="F1" s="1"/>
      <c r="G1" s="1"/>
      <c r="J1" s="7"/>
      <c r="K1" s="5"/>
      <c r="L1" s="6"/>
      <c r="M1" s="4"/>
      <c r="N1" s="4"/>
      <c r="O1" s="5"/>
      <c r="P1" s="6"/>
      <c r="Q1" s="4"/>
      <c r="R1" s="4"/>
      <c r="S1" s="3"/>
      <c r="T1" s="5"/>
      <c r="U1" s="6"/>
      <c r="V1" s="4"/>
    </row>
    <row r="2" spans="1:23" ht="15.75" customHeight="1" thickBot="1" x14ac:dyDescent="0.3">
      <c r="A2" s="8" t="s">
        <v>0</v>
      </c>
      <c r="B2" s="40" t="s">
        <v>475</v>
      </c>
      <c r="C2" s="40"/>
      <c r="D2" s="40"/>
      <c r="E2" s="40"/>
      <c r="F2" s="28"/>
      <c r="G2" s="28"/>
      <c r="H2" s="28"/>
      <c r="I2" s="28"/>
      <c r="J2" s="7"/>
      <c r="K2" s="5"/>
      <c r="L2" s="6"/>
      <c r="M2" s="4"/>
      <c r="N2" s="4"/>
      <c r="O2" s="5"/>
      <c r="P2" s="6"/>
      <c r="Q2" s="4"/>
      <c r="R2" s="4"/>
      <c r="S2" s="3"/>
      <c r="T2" s="5"/>
      <c r="U2" s="6"/>
      <c r="V2" s="4"/>
      <c r="W2" s="4"/>
    </row>
    <row r="3" spans="1:23" ht="12.75" customHeight="1" x14ac:dyDescent="0.2">
      <c r="A3" s="9" t="s">
        <v>1</v>
      </c>
      <c r="B3" s="10" t="s">
        <v>2</v>
      </c>
      <c r="C3" s="11" t="s">
        <v>712</v>
      </c>
      <c r="D3" s="11" t="s">
        <v>713</v>
      </c>
      <c r="E3" s="11" t="s">
        <v>714</v>
      </c>
      <c r="F3" s="25"/>
      <c r="G3" s="26"/>
      <c r="H3" s="26"/>
      <c r="I3" s="26"/>
      <c r="J3" s="27"/>
      <c r="K3" s="28"/>
      <c r="L3" s="29"/>
      <c r="M3" s="30"/>
      <c r="N3" s="30"/>
      <c r="O3" s="28"/>
      <c r="P3" s="29"/>
      <c r="Q3" s="30"/>
      <c r="R3" s="30"/>
      <c r="S3" s="31"/>
      <c r="T3" s="28"/>
      <c r="U3" s="29"/>
      <c r="V3" s="30"/>
      <c r="W3" s="30"/>
    </row>
    <row r="4" spans="1:23" ht="12.75" customHeight="1" x14ac:dyDescent="0.2">
      <c r="A4" s="12" t="s">
        <v>3</v>
      </c>
      <c r="B4" s="79" t="s">
        <v>458</v>
      </c>
      <c r="C4" s="102"/>
      <c r="D4" s="94"/>
      <c r="E4" s="103"/>
      <c r="F4" s="28"/>
      <c r="G4" s="32"/>
      <c r="H4" s="30"/>
      <c r="I4" s="30"/>
      <c r="J4" s="31"/>
      <c r="K4" s="28"/>
      <c r="L4" s="29"/>
      <c r="M4" s="30"/>
      <c r="N4" s="30"/>
      <c r="O4" s="28"/>
      <c r="P4" s="29"/>
      <c r="Q4" s="30"/>
      <c r="R4" s="30"/>
      <c r="S4" s="31"/>
      <c r="T4" s="28"/>
      <c r="U4" s="29"/>
      <c r="V4" s="30"/>
      <c r="W4" s="30"/>
    </row>
    <row r="5" spans="1:23" ht="12.75" customHeight="1" x14ac:dyDescent="0.2">
      <c r="A5" s="12" t="s">
        <v>5</v>
      </c>
      <c r="B5" s="79" t="s">
        <v>459</v>
      </c>
      <c r="C5" s="102"/>
      <c r="D5" s="94"/>
      <c r="E5" s="103"/>
      <c r="F5" s="28"/>
      <c r="G5" s="32"/>
      <c r="H5" s="30"/>
      <c r="I5" s="30"/>
      <c r="J5" s="31"/>
      <c r="K5" s="28"/>
      <c r="L5" s="29"/>
      <c r="M5" s="30"/>
      <c r="N5" s="30"/>
      <c r="O5" s="28"/>
      <c r="P5" s="29"/>
      <c r="Q5" s="30"/>
      <c r="R5" s="30"/>
      <c r="S5" s="31"/>
      <c r="T5" s="28"/>
      <c r="U5" s="29"/>
      <c r="V5" s="30"/>
      <c r="W5" s="30"/>
    </row>
    <row r="6" spans="1:23" ht="12.75" customHeight="1" x14ac:dyDescent="0.2">
      <c r="A6" s="12" t="s">
        <v>8</v>
      </c>
      <c r="B6" s="80" t="s">
        <v>460</v>
      </c>
      <c r="C6" s="102"/>
      <c r="D6" s="94"/>
      <c r="E6" s="103"/>
      <c r="F6" s="28"/>
      <c r="G6" s="32"/>
      <c r="H6" s="30"/>
      <c r="I6" s="30"/>
      <c r="J6" s="31"/>
      <c r="K6" s="28"/>
      <c r="L6" s="29"/>
      <c r="M6" s="30"/>
      <c r="N6" s="30"/>
      <c r="O6" s="28"/>
      <c r="P6" s="29"/>
      <c r="Q6" s="30"/>
      <c r="R6" s="30"/>
      <c r="S6" s="31"/>
      <c r="T6" s="28"/>
      <c r="U6" s="29"/>
      <c r="V6" s="30"/>
      <c r="W6" s="30"/>
    </row>
    <row r="7" spans="1:23" ht="12.75" customHeight="1" x14ac:dyDescent="0.2">
      <c r="A7" s="12" t="s">
        <v>10</v>
      </c>
      <c r="B7" s="80" t="s">
        <v>42</v>
      </c>
      <c r="C7" s="102"/>
      <c r="D7" s="94"/>
      <c r="E7" s="103"/>
      <c r="F7" s="28"/>
      <c r="G7" s="32"/>
      <c r="H7" s="30"/>
      <c r="I7" s="30"/>
      <c r="J7" s="31"/>
      <c r="K7" s="28"/>
      <c r="L7" s="29"/>
      <c r="M7" s="30"/>
      <c r="N7" s="30"/>
      <c r="O7" s="28"/>
      <c r="P7" s="29"/>
      <c r="Q7" s="30"/>
      <c r="R7" s="30"/>
      <c r="S7" s="31"/>
      <c r="T7" s="28"/>
      <c r="U7" s="29"/>
      <c r="V7" s="30"/>
      <c r="W7" s="30"/>
    </row>
    <row r="8" spans="1:23" ht="12.75" customHeight="1" x14ac:dyDescent="0.2">
      <c r="A8" s="12" t="s">
        <v>12</v>
      </c>
      <c r="B8" s="81" t="s">
        <v>461</v>
      </c>
      <c r="C8" s="102"/>
      <c r="D8" s="94"/>
      <c r="E8" s="103"/>
      <c r="F8" s="28"/>
      <c r="G8" s="32"/>
      <c r="H8" s="30"/>
      <c r="I8" s="30"/>
      <c r="J8" s="31"/>
      <c r="K8" s="28"/>
      <c r="L8" s="29"/>
      <c r="M8" s="30"/>
      <c r="N8" s="30"/>
      <c r="O8" s="28"/>
      <c r="P8" s="29"/>
      <c r="Q8" s="30"/>
      <c r="R8" s="30"/>
      <c r="S8" s="31"/>
      <c r="T8" s="28"/>
      <c r="U8" s="29"/>
      <c r="V8" s="30"/>
      <c r="W8" s="30"/>
    </row>
    <row r="9" spans="1:23" ht="12.75" customHeight="1" x14ac:dyDescent="0.2">
      <c r="A9" s="12" t="s">
        <v>468</v>
      </c>
      <c r="B9" s="81" t="s">
        <v>90</v>
      </c>
      <c r="C9" s="104"/>
      <c r="D9" s="95"/>
      <c r="E9" s="105"/>
      <c r="F9" s="28"/>
      <c r="G9" s="32"/>
      <c r="H9" s="30"/>
      <c r="I9" s="30"/>
      <c r="J9" s="31"/>
      <c r="K9" s="28"/>
      <c r="L9" s="29"/>
      <c r="M9" s="30"/>
      <c r="N9" s="30"/>
      <c r="O9" s="28"/>
      <c r="P9" s="29"/>
      <c r="Q9" s="30"/>
      <c r="R9" s="30"/>
      <c r="S9" s="31"/>
      <c r="T9" s="28"/>
      <c r="U9" s="29"/>
      <c r="V9" s="30"/>
      <c r="W9" s="30"/>
    </row>
    <row r="10" spans="1:23" ht="12.75" customHeight="1" x14ac:dyDescent="0.2">
      <c r="A10" s="12" t="s">
        <v>14</v>
      </c>
      <c r="B10" s="81" t="s">
        <v>462</v>
      </c>
      <c r="C10" s="102"/>
      <c r="D10" s="94"/>
      <c r="E10" s="103"/>
      <c r="F10" s="28"/>
      <c r="G10" s="32"/>
      <c r="H10" s="30"/>
      <c r="I10" s="30"/>
      <c r="J10" s="31"/>
      <c r="K10" s="28"/>
      <c r="L10" s="29"/>
      <c r="M10" s="30"/>
      <c r="N10" s="30"/>
      <c r="O10" s="28"/>
      <c r="P10" s="29"/>
      <c r="Q10" s="30"/>
      <c r="R10" s="30"/>
      <c r="S10" s="31"/>
      <c r="T10" s="28"/>
      <c r="U10" s="29"/>
      <c r="V10" s="30"/>
      <c r="W10" s="30"/>
    </row>
    <row r="11" spans="1:23" ht="12.75" customHeight="1" x14ac:dyDescent="0.2">
      <c r="A11" s="12" t="s">
        <v>16</v>
      </c>
      <c r="B11" s="80" t="s">
        <v>115</v>
      </c>
      <c r="C11" s="102"/>
      <c r="D11" s="94"/>
      <c r="E11" s="103"/>
      <c r="F11" s="28"/>
      <c r="G11" s="32"/>
      <c r="H11" s="30"/>
      <c r="I11" s="30"/>
      <c r="J11" s="31"/>
      <c r="K11" s="28"/>
      <c r="L11" s="29"/>
      <c r="M11" s="30"/>
      <c r="N11" s="30"/>
      <c r="O11" s="28"/>
      <c r="P11" s="29"/>
      <c r="Q11" s="30"/>
      <c r="R11" s="30"/>
      <c r="S11" s="31"/>
      <c r="T11" s="28"/>
      <c r="U11" s="29"/>
      <c r="V11" s="30"/>
      <c r="W11" s="30"/>
    </row>
    <row r="12" spans="1:23" ht="12.75" customHeight="1" x14ac:dyDescent="0.2">
      <c r="A12" s="12" t="s">
        <v>18</v>
      </c>
      <c r="B12" s="81" t="s">
        <v>140</v>
      </c>
      <c r="C12" s="102"/>
      <c r="D12" s="94"/>
      <c r="E12" s="103"/>
      <c r="F12" s="28"/>
      <c r="G12" s="32"/>
      <c r="H12" s="30"/>
      <c r="I12" s="30"/>
      <c r="J12" s="31"/>
      <c r="K12" s="28"/>
      <c r="L12" s="29"/>
      <c r="M12" s="30"/>
      <c r="N12" s="30"/>
      <c r="O12" s="28"/>
      <c r="P12" s="29"/>
      <c r="Q12" s="30"/>
      <c r="R12" s="30"/>
      <c r="S12" s="31"/>
      <c r="T12" s="28"/>
      <c r="U12" s="29"/>
      <c r="V12" s="30"/>
      <c r="W12" s="30"/>
    </row>
    <row r="13" spans="1:23" ht="12.75" customHeight="1" x14ac:dyDescent="0.2">
      <c r="A13" s="12" t="s">
        <v>20</v>
      </c>
      <c r="B13" s="81" t="s">
        <v>463</v>
      </c>
      <c r="C13" s="102"/>
      <c r="D13" s="94"/>
      <c r="E13" s="103"/>
      <c r="F13" s="28"/>
      <c r="G13" s="32"/>
      <c r="H13" s="30"/>
      <c r="I13" s="30"/>
      <c r="J13" s="31"/>
      <c r="K13" s="28"/>
      <c r="L13" s="29"/>
      <c r="M13" s="30"/>
      <c r="N13" s="30"/>
      <c r="O13" s="28"/>
      <c r="P13" s="29"/>
      <c r="Q13" s="30"/>
      <c r="R13" s="30"/>
      <c r="S13" s="31"/>
      <c r="T13" s="28"/>
      <c r="U13" s="29"/>
      <c r="V13" s="30"/>
      <c r="W13" s="30"/>
    </row>
    <row r="14" spans="1:23" ht="12.75" customHeight="1" x14ac:dyDescent="0.2">
      <c r="A14" s="12" t="s">
        <v>21</v>
      </c>
      <c r="B14" s="81" t="s">
        <v>180</v>
      </c>
      <c r="C14" s="104"/>
      <c r="D14" s="95"/>
      <c r="E14" s="105"/>
      <c r="F14" s="28"/>
      <c r="G14" s="32"/>
      <c r="H14" s="30"/>
      <c r="I14" s="30"/>
      <c r="J14" s="31"/>
      <c r="K14" s="28"/>
      <c r="L14" s="29"/>
      <c r="M14" s="30"/>
      <c r="N14" s="30"/>
      <c r="O14" s="28"/>
      <c r="P14" s="29"/>
      <c r="Q14" s="30"/>
      <c r="R14" s="30"/>
      <c r="S14" s="31"/>
      <c r="T14" s="28"/>
      <c r="U14" s="29"/>
      <c r="V14" s="30"/>
      <c r="W14" s="30"/>
    </row>
    <row r="15" spans="1:23" ht="12.75" customHeight="1" x14ac:dyDescent="0.2">
      <c r="A15" s="12" t="s">
        <v>22</v>
      </c>
      <c r="B15" s="81" t="s">
        <v>194</v>
      </c>
      <c r="C15" s="102"/>
      <c r="D15" s="94"/>
      <c r="E15" s="103"/>
      <c r="F15" s="28"/>
      <c r="G15" s="32"/>
      <c r="H15" s="30"/>
      <c r="I15" s="30"/>
      <c r="J15" s="31"/>
      <c r="K15" s="28"/>
      <c r="L15" s="29"/>
      <c r="M15" s="30"/>
      <c r="N15" s="30"/>
      <c r="O15" s="28"/>
      <c r="P15" s="29"/>
      <c r="Q15" s="30"/>
      <c r="R15" s="30"/>
      <c r="S15" s="31"/>
      <c r="T15" s="28"/>
      <c r="U15" s="29"/>
      <c r="V15" s="30"/>
      <c r="W15" s="30"/>
    </row>
    <row r="16" spans="1:23" ht="12.75" customHeight="1" x14ac:dyDescent="0.2">
      <c r="A16" s="12" t="s">
        <v>24</v>
      </c>
      <c r="B16" s="81" t="s">
        <v>464</v>
      </c>
      <c r="C16" s="102"/>
      <c r="D16" s="94"/>
      <c r="E16" s="103"/>
      <c r="F16" s="28"/>
      <c r="G16" s="32"/>
      <c r="H16" s="30"/>
      <c r="I16" s="30"/>
      <c r="J16" s="31"/>
      <c r="K16" s="28"/>
      <c r="L16" s="29"/>
      <c r="M16" s="30"/>
      <c r="N16" s="30"/>
      <c r="O16" s="28"/>
      <c r="P16" s="29"/>
      <c r="Q16" s="30"/>
      <c r="R16" s="30"/>
      <c r="S16" s="31"/>
      <c r="T16" s="28"/>
      <c r="U16" s="29"/>
      <c r="V16" s="30"/>
      <c r="W16" s="30"/>
    </row>
    <row r="17" spans="1:23" ht="12.75" customHeight="1" x14ac:dyDescent="0.2">
      <c r="A17" s="12" t="s">
        <v>26</v>
      </c>
      <c r="B17" s="81" t="s">
        <v>224</v>
      </c>
      <c r="C17" s="102"/>
      <c r="D17" s="94"/>
      <c r="E17" s="103"/>
      <c r="F17" s="28"/>
      <c r="G17" s="32"/>
      <c r="H17" s="30"/>
      <c r="I17" s="30"/>
      <c r="J17" s="31"/>
      <c r="K17" s="28"/>
      <c r="L17" s="29"/>
      <c r="M17" s="30"/>
      <c r="N17" s="30"/>
      <c r="O17" s="28"/>
      <c r="P17" s="29"/>
      <c r="Q17" s="30"/>
      <c r="R17" s="30"/>
      <c r="S17" s="31"/>
      <c r="T17" s="28"/>
      <c r="U17" s="29"/>
      <c r="V17" s="30"/>
      <c r="W17" s="30"/>
    </row>
    <row r="18" spans="1:23" ht="12.75" customHeight="1" x14ac:dyDescent="0.2">
      <c r="A18" s="12" t="s">
        <v>28</v>
      </c>
      <c r="B18" s="81" t="s">
        <v>465</v>
      </c>
      <c r="C18" s="104"/>
      <c r="D18" s="95"/>
      <c r="E18" s="105"/>
      <c r="F18" s="28"/>
      <c r="G18" s="32"/>
      <c r="H18" s="30"/>
      <c r="I18" s="30"/>
      <c r="J18" s="31"/>
      <c r="K18" s="28"/>
      <c r="L18" s="29"/>
      <c r="M18" s="30"/>
      <c r="N18" s="30"/>
      <c r="O18" s="28"/>
      <c r="P18" s="29"/>
      <c r="Q18" s="30"/>
      <c r="R18" s="30"/>
      <c r="S18" s="31"/>
      <c r="T18" s="28"/>
      <c r="U18" s="29"/>
      <c r="V18" s="30"/>
      <c r="W18" s="30"/>
    </row>
    <row r="19" spans="1:23" ht="12.75" customHeight="1" x14ac:dyDescent="0.2">
      <c r="A19" s="12" t="s">
        <v>29</v>
      </c>
      <c r="B19" s="81" t="s">
        <v>244</v>
      </c>
      <c r="C19" s="102"/>
      <c r="D19" s="94"/>
      <c r="E19" s="103"/>
      <c r="F19" s="28"/>
      <c r="G19" s="32"/>
      <c r="H19" s="30"/>
      <c r="I19" s="30"/>
      <c r="J19" s="31"/>
      <c r="K19" s="28"/>
      <c r="L19" s="29"/>
      <c r="M19" s="30"/>
      <c r="N19" s="30"/>
      <c r="O19" s="28"/>
      <c r="P19" s="29"/>
      <c r="Q19" s="30"/>
      <c r="R19" s="30"/>
      <c r="S19" s="31"/>
      <c r="T19" s="28"/>
      <c r="U19" s="29"/>
      <c r="V19" s="30"/>
      <c r="W19" s="30"/>
    </row>
    <row r="20" spans="1:23" ht="12.75" customHeight="1" x14ac:dyDescent="0.2">
      <c r="A20" s="12" t="s">
        <v>30</v>
      </c>
      <c r="B20" s="81" t="s">
        <v>466</v>
      </c>
      <c r="C20" s="104"/>
      <c r="D20" s="95"/>
      <c r="E20" s="105"/>
      <c r="F20" s="28"/>
      <c r="G20" s="32"/>
      <c r="H20" s="30"/>
      <c r="I20" s="30"/>
      <c r="J20" s="31"/>
      <c r="K20" s="28"/>
      <c r="L20" s="29"/>
      <c r="M20" s="30"/>
      <c r="N20" s="30"/>
      <c r="O20" s="28"/>
      <c r="P20" s="29"/>
      <c r="Q20" s="30"/>
      <c r="R20" s="30"/>
      <c r="S20" s="31"/>
      <c r="T20" s="28"/>
      <c r="U20" s="29"/>
      <c r="V20" s="30"/>
      <c r="W20" s="30"/>
    </row>
    <row r="21" spans="1:23" ht="12.75" customHeight="1" x14ac:dyDescent="0.2">
      <c r="A21" s="84" t="s">
        <v>31</v>
      </c>
      <c r="B21" s="85" t="s">
        <v>251</v>
      </c>
      <c r="C21" s="106"/>
      <c r="D21" s="96"/>
      <c r="E21" s="107"/>
      <c r="F21" s="28"/>
      <c r="G21" s="32"/>
      <c r="H21" s="30"/>
      <c r="I21" s="30"/>
      <c r="J21" s="31"/>
      <c r="K21" s="28"/>
      <c r="L21" s="29"/>
      <c r="M21" s="30"/>
      <c r="N21" s="30"/>
      <c r="O21" s="28"/>
      <c r="P21" s="29"/>
      <c r="Q21" s="30"/>
      <c r="R21" s="30"/>
      <c r="S21" s="31"/>
      <c r="T21" s="28"/>
      <c r="U21" s="29"/>
      <c r="V21" s="30"/>
      <c r="W21" s="30"/>
    </row>
    <row r="22" spans="1:23" ht="12.75" customHeight="1" x14ac:dyDescent="0.2">
      <c r="A22" s="86"/>
      <c r="B22" s="87" t="s">
        <v>467</v>
      </c>
      <c r="C22" s="88">
        <f>SUM(C4:C21)</f>
        <v>0</v>
      </c>
      <c r="D22" s="97"/>
      <c r="E22" s="88">
        <f>SUM(E4:E21)</f>
        <v>0</v>
      </c>
      <c r="F22" s="28"/>
      <c r="G22" s="32"/>
      <c r="H22" s="30"/>
      <c r="I22" s="30"/>
      <c r="J22" s="31"/>
      <c r="K22" s="28"/>
      <c r="L22" s="29"/>
      <c r="M22" s="30"/>
      <c r="N22" s="30"/>
      <c r="O22" s="28"/>
      <c r="P22" s="29"/>
      <c r="Q22" s="30"/>
      <c r="R22" s="30"/>
      <c r="S22" s="31"/>
      <c r="T22" s="28"/>
      <c r="U22" s="29"/>
      <c r="V22" s="30"/>
      <c r="W22" s="30"/>
    </row>
    <row r="23" spans="1:23" ht="12.75" customHeight="1" thickBot="1" x14ac:dyDescent="0.25">
      <c r="A23" s="1"/>
      <c r="B23" s="1"/>
      <c r="F23" s="1"/>
      <c r="G23" s="1"/>
      <c r="J23" s="7"/>
      <c r="K23" s="5"/>
      <c r="L23" s="6"/>
      <c r="M23" s="4"/>
      <c r="N23" s="4"/>
      <c r="O23" s="5"/>
      <c r="P23" s="6"/>
      <c r="Q23" s="4"/>
      <c r="R23" s="4"/>
      <c r="S23" s="3"/>
      <c r="T23" s="5"/>
      <c r="U23" s="6"/>
      <c r="V23" s="4"/>
    </row>
    <row r="24" spans="1:23" ht="15.75" customHeight="1" thickBot="1" x14ac:dyDescent="0.3">
      <c r="A24" s="8" t="s">
        <v>0</v>
      </c>
      <c r="B24" s="40" t="s">
        <v>457</v>
      </c>
      <c r="C24" s="40"/>
      <c r="D24" s="40"/>
      <c r="E24" s="40"/>
      <c r="F24" s="28"/>
      <c r="G24" s="28"/>
      <c r="H24" s="28"/>
      <c r="I24" s="28"/>
      <c r="J24" s="7"/>
      <c r="K24" s="5"/>
      <c r="L24" s="6"/>
      <c r="M24" s="4"/>
      <c r="N24" s="4"/>
      <c r="O24" s="5"/>
      <c r="P24" s="6"/>
      <c r="Q24" s="4"/>
      <c r="R24" s="4"/>
      <c r="S24" s="3"/>
      <c r="T24" s="5"/>
      <c r="U24" s="6"/>
      <c r="V24" s="4"/>
      <c r="W24" s="4"/>
    </row>
    <row r="25" spans="1:23" ht="13.5" customHeight="1" thickBot="1" x14ac:dyDescent="0.25">
      <c r="A25" s="1"/>
      <c r="B25" s="1"/>
      <c r="F25" s="1"/>
      <c r="G25" s="1"/>
      <c r="J25" s="7"/>
      <c r="K25" s="5"/>
      <c r="L25" s="6"/>
      <c r="M25" s="4"/>
      <c r="N25" s="4"/>
      <c r="O25" s="5"/>
      <c r="P25" s="6"/>
      <c r="Q25" s="4"/>
      <c r="R25" s="4"/>
      <c r="S25" s="3"/>
      <c r="T25" s="5"/>
      <c r="U25" s="6"/>
      <c r="V25" s="4"/>
      <c r="W25" s="4"/>
    </row>
    <row r="26" spans="1:23" ht="12.75" customHeight="1" x14ac:dyDescent="0.2">
      <c r="A26" s="9" t="s">
        <v>1</v>
      </c>
      <c r="B26" s="10" t="s">
        <v>2</v>
      </c>
      <c r="C26" s="11" t="s">
        <v>712</v>
      </c>
      <c r="D26" s="11" t="s">
        <v>713</v>
      </c>
      <c r="E26" s="11" t="s">
        <v>714</v>
      </c>
      <c r="F26" s="25"/>
      <c r="G26" s="26"/>
      <c r="H26" s="26"/>
      <c r="I26" s="26"/>
      <c r="J26" s="27"/>
      <c r="K26" s="28"/>
      <c r="L26" s="29"/>
      <c r="M26" s="30"/>
      <c r="N26" s="30"/>
      <c r="O26" s="28"/>
      <c r="P26" s="29"/>
      <c r="Q26" s="30"/>
      <c r="R26" s="30"/>
      <c r="S26" s="31"/>
      <c r="T26" s="28"/>
      <c r="U26" s="29"/>
      <c r="V26" s="30"/>
      <c r="W26" s="30"/>
    </row>
    <row r="27" spans="1:23" ht="12.75" customHeight="1" x14ac:dyDescent="0.2">
      <c r="A27" s="12" t="s">
        <v>3</v>
      </c>
      <c r="B27" s="75" t="s">
        <v>4</v>
      </c>
      <c r="C27" s="102"/>
      <c r="D27" s="103"/>
      <c r="E27" s="103"/>
      <c r="F27" s="28"/>
      <c r="G27" s="32"/>
      <c r="H27" s="30"/>
      <c r="I27" s="30"/>
      <c r="J27" s="31"/>
      <c r="K27" s="28"/>
      <c r="L27" s="29"/>
      <c r="M27" s="30"/>
      <c r="N27" s="30"/>
      <c r="O27" s="28"/>
      <c r="P27" s="29"/>
      <c r="Q27" s="30"/>
      <c r="R27" s="30"/>
      <c r="S27" s="31"/>
      <c r="T27" s="28"/>
      <c r="U27" s="29"/>
      <c r="V27" s="30"/>
      <c r="W27" s="30"/>
    </row>
    <row r="28" spans="1:23" ht="12.75" customHeight="1" x14ac:dyDescent="0.2">
      <c r="A28" s="12" t="s">
        <v>5</v>
      </c>
      <c r="B28" s="75" t="s">
        <v>6</v>
      </c>
      <c r="C28" s="102"/>
      <c r="D28" s="103"/>
      <c r="E28" s="103"/>
      <c r="F28" s="28"/>
      <c r="G28" s="32"/>
      <c r="H28" s="30"/>
      <c r="I28" s="30"/>
      <c r="J28" s="31"/>
      <c r="K28" s="28"/>
      <c r="L28" s="29"/>
      <c r="M28" s="30"/>
      <c r="N28" s="30"/>
      <c r="O28" s="28"/>
      <c r="P28" s="29"/>
      <c r="Q28" s="30"/>
      <c r="R28" s="30"/>
      <c r="S28" s="31"/>
      <c r="T28" s="28"/>
      <c r="U28" s="29"/>
      <c r="V28" s="30"/>
      <c r="W28" s="30"/>
    </row>
    <row r="29" spans="1:23" ht="12.75" customHeight="1" x14ac:dyDescent="0.2">
      <c r="A29" s="12" t="s">
        <v>8</v>
      </c>
      <c r="B29" s="76" t="s">
        <v>7</v>
      </c>
      <c r="C29" s="102"/>
      <c r="D29" s="103"/>
      <c r="E29" s="103"/>
      <c r="F29" s="28"/>
      <c r="G29" s="32"/>
      <c r="H29" s="30"/>
      <c r="I29" s="30"/>
      <c r="J29" s="31"/>
      <c r="K29" s="28"/>
      <c r="L29" s="29"/>
      <c r="M29" s="30"/>
      <c r="N29" s="30"/>
      <c r="O29" s="28"/>
      <c r="P29" s="29"/>
      <c r="Q29" s="30"/>
      <c r="R29" s="30"/>
      <c r="S29" s="31"/>
      <c r="T29" s="28"/>
      <c r="U29" s="29"/>
      <c r="V29" s="30"/>
      <c r="W29" s="30"/>
    </row>
    <row r="30" spans="1:23" ht="12.75" customHeight="1" x14ac:dyDescent="0.2">
      <c r="A30" s="12" t="s">
        <v>10</v>
      </c>
      <c r="B30" s="76" t="s">
        <v>549</v>
      </c>
      <c r="C30" s="102"/>
      <c r="D30" s="103"/>
      <c r="E30" s="103"/>
      <c r="F30" s="28"/>
      <c r="G30" s="32"/>
      <c r="H30" s="30"/>
      <c r="I30" s="30"/>
      <c r="J30" s="31"/>
      <c r="K30" s="28"/>
      <c r="L30" s="29"/>
      <c r="M30" s="30"/>
      <c r="N30" s="30"/>
      <c r="O30" s="28"/>
      <c r="P30" s="29"/>
      <c r="Q30" s="30"/>
      <c r="R30" s="30"/>
      <c r="S30" s="31"/>
      <c r="T30" s="28"/>
      <c r="U30" s="29"/>
      <c r="V30" s="30"/>
      <c r="W30" s="30"/>
    </row>
    <row r="31" spans="1:23" ht="12.75" customHeight="1" x14ac:dyDescent="0.2">
      <c r="A31" s="12" t="s">
        <v>12</v>
      </c>
      <c r="B31" s="77" t="s">
        <v>9</v>
      </c>
      <c r="C31" s="102"/>
      <c r="D31" s="103"/>
      <c r="E31" s="103"/>
      <c r="F31" s="28"/>
      <c r="G31" s="32"/>
      <c r="H31" s="30"/>
      <c r="I31" s="30"/>
      <c r="J31" s="31"/>
      <c r="K31" s="28"/>
      <c r="L31" s="29"/>
      <c r="M31" s="30"/>
      <c r="N31" s="30"/>
      <c r="O31" s="28"/>
      <c r="P31" s="29"/>
      <c r="Q31" s="30"/>
      <c r="R31" s="30"/>
      <c r="S31" s="31"/>
      <c r="T31" s="28"/>
      <c r="U31" s="29"/>
      <c r="V31" s="30"/>
      <c r="W31" s="30"/>
    </row>
    <row r="32" spans="1:23" ht="12.75" customHeight="1" x14ac:dyDescent="0.2">
      <c r="A32" s="12" t="s">
        <v>468</v>
      </c>
      <c r="B32" s="76" t="s">
        <v>548</v>
      </c>
      <c r="C32" s="102"/>
      <c r="D32" s="103"/>
      <c r="E32" s="103"/>
      <c r="F32" s="28"/>
      <c r="G32" s="32"/>
      <c r="H32" s="30"/>
      <c r="I32" s="30"/>
      <c r="J32" s="31"/>
      <c r="K32" s="28"/>
      <c r="L32" s="29"/>
      <c r="M32" s="30"/>
      <c r="N32" s="30"/>
      <c r="O32" s="28"/>
      <c r="P32" s="29"/>
      <c r="Q32" s="30"/>
      <c r="R32" s="30"/>
      <c r="S32" s="31"/>
      <c r="T32" s="28"/>
      <c r="U32" s="29"/>
      <c r="V32" s="30"/>
      <c r="W32" s="30"/>
    </row>
    <row r="33" spans="1:23" ht="12.75" customHeight="1" x14ac:dyDescent="0.2">
      <c r="A33" s="12" t="s">
        <v>14</v>
      </c>
      <c r="B33" s="77" t="s">
        <v>11</v>
      </c>
      <c r="C33" s="104"/>
      <c r="D33" s="105"/>
      <c r="E33" s="105"/>
      <c r="F33" s="28"/>
      <c r="G33" s="32"/>
      <c r="H33" s="30"/>
      <c r="I33" s="30"/>
      <c r="J33" s="31"/>
      <c r="K33" s="28"/>
      <c r="L33" s="29"/>
      <c r="M33" s="30"/>
      <c r="N33" s="30"/>
      <c r="O33" s="28"/>
      <c r="P33" s="29"/>
      <c r="Q33" s="30"/>
      <c r="R33" s="30"/>
      <c r="S33" s="31"/>
      <c r="T33" s="28"/>
      <c r="U33" s="29"/>
      <c r="V33" s="30"/>
      <c r="W33" s="30"/>
    </row>
    <row r="34" spans="1:23" ht="12.75" customHeight="1" x14ac:dyDescent="0.2">
      <c r="A34" s="12" t="s">
        <v>16</v>
      </c>
      <c r="B34" s="77" t="s">
        <v>13</v>
      </c>
      <c r="C34" s="102"/>
      <c r="D34" s="103"/>
      <c r="E34" s="103"/>
      <c r="F34" s="28"/>
      <c r="G34" s="32"/>
      <c r="H34" s="30"/>
      <c r="I34" s="30"/>
      <c r="J34" s="31"/>
      <c r="K34" s="28"/>
      <c r="L34" s="29"/>
      <c r="M34" s="30"/>
      <c r="N34" s="30"/>
      <c r="O34" s="28"/>
      <c r="P34" s="29"/>
      <c r="Q34" s="30"/>
      <c r="R34" s="30"/>
      <c r="S34" s="31"/>
      <c r="T34" s="28"/>
      <c r="U34" s="29"/>
      <c r="V34" s="30"/>
      <c r="W34" s="30"/>
    </row>
    <row r="35" spans="1:23" ht="12.75" customHeight="1" x14ac:dyDescent="0.2">
      <c r="A35" s="12" t="s">
        <v>18</v>
      </c>
      <c r="B35" s="77" t="s">
        <v>15</v>
      </c>
      <c r="C35" s="102"/>
      <c r="D35" s="103"/>
      <c r="E35" s="103"/>
      <c r="F35" s="28"/>
      <c r="G35" s="32"/>
      <c r="H35" s="30"/>
      <c r="I35" s="30"/>
      <c r="J35" s="31"/>
      <c r="K35" s="28"/>
      <c r="L35" s="29"/>
      <c r="M35" s="30"/>
      <c r="N35" s="30"/>
      <c r="O35" s="28"/>
      <c r="P35" s="29"/>
      <c r="Q35" s="30"/>
      <c r="R35" s="30"/>
      <c r="S35" s="31"/>
      <c r="T35" s="28"/>
      <c r="U35" s="29"/>
      <c r="V35" s="30"/>
      <c r="W35" s="30"/>
    </row>
    <row r="36" spans="1:23" ht="12.75" customHeight="1" x14ac:dyDescent="0.2">
      <c r="A36" s="12" t="s">
        <v>20</v>
      </c>
      <c r="B36" s="77" t="s">
        <v>17</v>
      </c>
      <c r="C36" s="102"/>
      <c r="D36" s="103"/>
      <c r="E36" s="103"/>
      <c r="F36" s="28"/>
      <c r="G36" s="32"/>
      <c r="H36" s="30"/>
      <c r="I36" s="30"/>
      <c r="J36" s="31"/>
      <c r="K36" s="28"/>
      <c r="L36" s="29"/>
      <c r="M36" s="30"/>
      <c r="N36" s="30"/>
      <c r="O36" s="28"/>
      <c r="P36" s="29"/>
      <c r="Q36" s="30"/>
      <c r="R36" s="30"/>
      <c r="S36" s="31"/>
      <c r="T36" s="28"/>
      <c r="U36" s="29"/>
      <c r="V36" s="30"/>
      <c r="W36" s="30"/>
    </row>
    <row r="37" spans="1:23" ht="12.75" customHeight="1" x14ac:dyDescent="0.2">
      <c r="A37" s="12" t="s">
        <v>21</v>
      </c>
      <c r="B37" s="77" t="s">
        <v>19</v>
      </c>
      <c r="C37" s="104"/>
      <c r="D37" s="105"/>
      <c r="E37" s="105"/>
      <c r="F37" s="28"/>
      <c r="G37" s="32"/>
      <c r="H37" s="30"/>
      <c r="I37" s="30"/>
      <c r="J37" s="31"/>
      <c r="K37" s="28"/>
      <c r="L37" s="29"/>
      <c r="M37" s="30"/>
      <c r="N37" s="30"/>
      <c r="O37" s="28"/>
      <c r="P37" s="29"/>
      <c r="Q37" s="30"/>
      <c r="R37" s="30"/>
      <c r="S37" s="31"/>
      <c r="T37" s="28"/>
      <c r="U37" s="29"/>
      <c r="V37" s="30"/>
      <c r="W37" s="30"/>
    </row>
    <row r="38" spans="1:23" ht="12.75" customHeight="1" x14ac:dyDescent="0.2">
      <c r="A38" s="12" t="s">
        <v>22</v>
      </c>
      <c r="B38" s="77" t="s">
        <v>550</v>
      </c>
      <c r="C38" s="102"/>
      <c r="D38" s="103"/>
      <c r="E38" s="103"/>
      <c r="F38" s="28"/>
      <c r="G38" s="32"/>
      <c r="H38" s="30"/>
      <c r="I38" s="30"/>
      <c r="J38" s="31"/>
      <c r="K38" s="28"/>
      <c r="L38" s="29"/>
      <c r="M38" s="30"/>
      <c r="N38" s="30"/>
      <c r="O38" s="28"/>
      <c r="P38" s="29"/>
      <c r="Q38" s="30"/>
      <c r="R38" s="30"/>
      <c r="S38" s="31"/>
      <c r="T38" s="28"/>
      <c r="U38" s="29"/>
      <c r="V38" s="30"/>
      <c r="W38" s="30"/>
    </row>
    <row r="39" spans="1:23" ht="12.75" customHeight="1" x14ac:dyDescent="0.2">
      <c r="A39" s="12" t="s">
        <v>24</v>
      </c>
      <c r="B39" s="77" t="s">
        <v>551</v>
      </c>
      <c r="C39" s="102"/>
      <c r="D39" s="103"/>
      <c r="E39" s="103"/>
      <c r="F39" s="28"/>
      <c r="G39" s="32"/>
      <c r="H39" s="30"/>
      <c r="I39" s="30"/>
      <c r="J39" s="31"/>
      <c r="K39" s="28"/>
      <c r="L39" s="29"/>
      <c r="M39" s="30"/>
      <c r="N39" s="30"/>
      <c r="O39" s="28"/>
      <c r="P39" s="29"/>
      <c r="Q39" s="30"/>
      <c r="R39" s="30"/>
      <c r="S39" s="31"/>
      <c r="T39" s="28"/>
      <c r="U39" s="29"/>
      <c r="V39" s="30"/>
      <c r="W39" s="30"/>
    </row>
    <row r="40" spans="1:23" ht="12.75" customHeight="1" x14ac:dyDescent="0.2">
      <c r="A40" s="12" t="s">
        <v>26</v>
      </c>
      <c r="B40" s="77" t="s">
        <v>23</v>
      </c>
      <c r="C40" s="102"/>
      <c r="D40" s="103"/>
      <c r="E40" s="103"/>
      <c r="F40" s="28"/>
      <c r="G40" s="32"/>
      <c r="H40" s="30"/>
      <c r="I40" s="30"/>
      <c r="J40" s="31"/>
      <c r="K40" s="28"/>
      <c r="L40" s="29"/>
      <c r="M40" s="30"/>
      <c r="N40" s="30"/>
      <c r="O40" s="28"/>
      <c r="P40" s="29"/>
      <c r="Q40" s="30"/>
      <c r="R40" s="30"/>
      <c r="S40" s="31"/>
      <c r="T40" s="28"/>
      <c r="U40" s="29"/>
      <c r="V40" s="30"/>
      <c r="W40" s="30"/>
    </row>
    <row r="41" spans="1:23" ht="12.75" customHeight="1" x14ac:dyDescent="0.2">
      <c r="A41" s="12" t="s">
        <v>28</v>
      </c>
      <c r="B41" s="77" t="s">
        <v>25</v>
      </c>
      <c r="C41" s="104"/>
      <c r="D41" s="105"/>
      <c r="E41" s="105"/>
      <c r="F41" s="28"/>
      <c r="G41" s="32"/>
      <c r="H41" s="30"/>
      <c r="I41" s="30"/>
      <c r="J41" s="31"/>
      <c r="K41" s="28"/>
      <c r="L41" s="29"/>
      <c r="M41" s="30"/>
      <c r="N41" s="30"/>
      <c r="O41" s="28"/>
      <c r="P41" s="29"/>
      <c r="Q41" s="30"/>
      <c r="R41" s="30"/>
      <c r="S41" s="31"/>
      <c r="T41" s="28"/>
      <c r="U41" s="29"/>
      <c r="V41" s="30"/>
      <c r="W41" s="30"/>
    </row>
    <row r="42" spans="1:23" ht="12.75" customHeight="1" x14ac:dyDescent="0.2">
      <c r="A42" s="12" t="s">
        <v>29</v>
      </c>
      <c r="B42" s="77" t="s">
        <v>27</v>
      </c>
      <c r="C42" s="102"/>
      <c r="D42" s="103"/>
      <c r="E42" s="103"/>
      <c r="F42" s="28"/>
      <c r="G42" s="32"/>
      <c r="H42" s="30"/>
      <c r="I42" s="30"/>
      <c r="J42" s="31"/>
      <c r="K42" s="28"/>
      <c r="L42" s="29"/>
      <c r="M42" s="30"/>
      <c r="N42" s="30"/>
      <c r="O42" s="28"/>
      <c r="P42" s="29"/>
      <c r="Q42" s="30"/>
      <c r="R42" s="30"/>
      <c r="S42" s="31"/>
      <c r="T42" s="28"/>
      <c r="U42" s="29"/>
      <c r="V42" s="30"/>
      <c r="W42" s="30"/>
    </row>
    <row r="43" spans="1:23" ht="12.75" customHeight="1" x14ac:dyDescent="0.2">
      <c r="A43" s="12" t="s">
        <v>30</v>
      </c>
      <c r="B43" s="77" t="s">
        <v>552</v>
      </c>
      <c r="C43" s="104"/>
      <c r="D43" s="105"/>
      <c r="E43" s="105"/>
      <c r="F43" s="28"/>
      <c r="G43" s="32"/>
      <c r="H43" s="30"/>
      <c r="I43" s="30"/>
      <c r="J43" s="31"/>
      <c r="K43" s="28"/>
      <c r="L43" s="29"/>
      <c r="M43" s="30"/>
      <c r="N43" s="30"/>
      <c r="O43" s="28"/>
      <c r="P43" s="29"/>
      <c r="Q43" s="30"/>
      <c r="R43" s="30"/>
      <c r="S43" s="31"/>
      <c r="T43" s="28"/>
      <c r="U43" s="29"/>
      <c r="V43" s="30"/>
      <c r="W43" s="30"/>
    </row>
    <row r="44" spans="1:23" ht="12.75" customHeight="1" x14ac:dyDescent="0.2">
      <c r="A44" s="12" t="s">
        <v>31</v>
      </c>
      <c r="B44" s="77" t="s">
        <v>553</v>
      </c>
      <c r="C44" s="104"/>
      <c r="D44" s="105"/>
      <c r="E44" s="105"/>
      <c r="F44" s="28"/>
      <c r="G44" s="32"/>
      <c r="H44" s="30"/>
      <c r="I44" s="30"/>
      <c r="J44" s="31"/>
      <c r="K44" s="28"/>
      <c r="L44" s="29"/>
      <c r="M44" s="30"/>
      <c r="N44" s="30"/>
      <c r="O44" s="28"/>
      <c r="P44" s="29"/>
      <c r="Q44" s="30"/>
      <c r="R44" s="30"/>
      <c r="S44" s="31"/>
      <c r="T44" s="28"/>
      <c r="U44" s="29"/>
      <c r="V44" s="30"/>
      <c r="W44" s="30"/>
    </row>
    <row r="45" spans="1:23" ht="12.75" customHeight="1" x14ac:dyDescent="0.2">
      <c r="A45" s="12" t="s">
        <v>32</v>
      </c>
      <c r="B45" s="133" t="s">
        <v>719</v>
      </c>
      <c r="C45" s="102"/>
      <c r="D45" s="103"/>
      <c r="E45" s="103"/>
      <c r="F45" s="28"/>
      <c r="G45" s="32"/>
      <c r="H45" s="30"/>
      <c r="I45" s="30"/>
      <c r="J45" s="31"/>
      <c r="K45" s="28"/>
      <c r="L45" s="29"/>
      <c r="M45" s="30"/>
      <c r="N45" s="30"/>
      <c r="O45" s="28"/>
      <c r="P45" s="29"/>
      <c r="Q45" s="30"/>
      <c r="R45" s="30"/>
      <c r="S45" s="31"/>
      <c r="T45" s="28"/>
      <c r="U45" s="29"/>
      <c r="V45" s="30"/>
      <c r="W45" s="30"/>
    </row>
    <row r="46" spans="1:23" ht="12.75" customHeight="1" x14ac:dyDescent="0.2">
      <c r="A46" s="12" t="s">
        <v>34</v>
      </c>
      <c r="B46" s="134" t="s">
        <v>722</v>
      </c>
      <c r="C46" s="95"/>
      <c r="D46" s="135"/>
      <c r="E46" s="95"/>
      <c r="F46" s="28"/>
      <c r="G46" s="32"/>
      <c r="H46" s="30"/>
      <c r="I46" s="30"/>
      <c r="J46" s="31"/>
      <c r="K46" s="28"/>
      <c r="L46" s="29"/>
      <c r="M46" s="30"/>
      <c r="N46" s="30"/>
      <c r="O46" s="28"/>
      <c r="P46" s="29"/>
      <c r="Q46" s="30"/>
      <c r="R46" s="30"/>
      <c r="S46" s="31"/>
      <c r="T46" s="28"/>
      <c r="U46" s="29"/>
      <c r="V46" s="30"/>
      <c r="W46" s="30"/>
    </row>
    <row r="47" spans="1:23" ht="12.75" customHeight="1" x14ac:dyDescent="0.2">
      <c r="A47" s="12" t="s">
        <v>35</v>
      </c>
      <c r="B47" s="77" t="s">
        <v>554</v>
      </c>
      <c r="C47" s="104"/>
      <c r="D47" s="105"/>
      <c r="E47" s="105"/>
      <c r="F47" s="28"/>
      <c r="G47" s="32"/>
      <c r="H47" s="30"/>
      <c r="I47" s="30"/>
      <c r="J47" s="31"/>
      <c r="K47" s="28"/>
      <c r="L47" s="29"/>
      <c r="M47" s="30"/>
      <c r="N47" s="30"/>
      <c r="O47" s="28"/>
      <c r="P47" s="29"/>
      <c r="Q47" s="30"/>
      <c r="R47" s="30"/>
      <c r="S47" s="31"/>
      <c r="T47" s="28"/>
      <c r="U47" s="29"/>
      <c r="V47" s="30"/>
      <c r="W47" s="30"/>
    </row>
    <row r="48" spans="1:23" ht="12.75" customHeight="1" x14ac:dyDescent="0.2">
      <c r="A48" s="12" t="s">
        <v>36</v>
      </c>
      <c r="B48" s="77" t="s">
        <v>555</v>
      </c>
      <c r="C48" s="102"/>
      <c r="D48" s="103"/>
      <c r="E48" s="103"/>
      <c r="F48" s="28"/>
      <c r="G48" s="32"/>
      <c r="H48" s="30"/>
      <c r="I48" s="30"/>
      <c r="J48" s="31"/>
      <c r="K48" s="28"/>
      <c r="L48" s="29"/>
      <c r="M48" s="30"/>
      <c r="N48" s="30"/>
      <c r="O48" s="28"/>
      <c r="P48" s="29"/>
      <c r="Q48" s="30"/>
      <c r="R48" s="30"/>
      <c r="S48" s="31"/>
      <c r="T48" s="28"/>
      <c r="U48" s="29"/>
      <c r="V48" s="30"/>
      <c r="W48" s="30"/>
    </row>
    <row r="49" spans="1:23" ht="12.75" customHeight="1" x14ac:dyDescent="0.2">
      <c r="A49" s="12" t="s">
        <v>38</v>
      </c>
      <c r="B49" s="77" t="s">
        <v>33</v>
      </c>
      <c r="C49" s="104"/>
      <c r="D49" s="105"/>
      <c r="E49" s="105"/>
      <c r="F49" s="28"/>
      <c r="G49" s="32"/>
      <c r="H49" s="30"/>
      <c r="I49" s="30"/>
      <c r="J49" s="31"/>
      <c r="K49" s="28"/>
      <c r="L49" s="29"/>
      <c r="M49" s="30"/>
      <c r="N49" s="30"/>
      <c r="O49" s="28"/>
      <c r="P49" s="29"/>
      <c r="Q49" s="30"/>
      <c r="R49" s="30"/>
      <c r="S49" s="31"/>
      <c r="T49" s="28"/>
      <c r="U49" s="29"/>
      <c r="V49" s="30"/>
      <c r="W49" s="30"/>
    </row>
    <row r="50" spans="1:23" ht="12.75" customHeight="1" x14ac:dyDescent="0.2">
      <c r="A50" s="12" t="s">
        <v>40</v>
      </c>
      <c r="B50" s="77" t="s">
        <v>556</v>
      </c>
      <c r="C50" s="102"/>
      <c r="D50" s="103"/>
      <c r="E50" s="103"/>
      <c r="F50" s="28"/>
      <c r="G50" s="32"/>
      <c r="H50" s="30"/>
      <c r="I50" s="30"/>
      <c r="J50" s="31"/>
      <c r="K50" s="28"/>
      <c r="L50" s="29"/>
      <c r="M50" s="30"/>
      <c r="N50" s="30"/>
      <c r="O50" s="28"/>
      <c r="P50" s="29"/>
      <c r="Q50" s="30"/>
      <c r="R50" s="30"/>
      <c r="S50" s="31"/>
      <c r="T50" s="28"/>
      <c r="U50" s="29"/>
      <c r="V50" s="30"/>
      <c r="W50" s="30"/>
    </row>
    <row r="51" spans="1:23" ht="12.75" customHeight="1" x14ac:dyDescent="0.2">
      <c r="A51" s="12" t="s">
        <v>41</v>
      </c>
      <c r="B51" s="77" t="s">
        <v>557</v>
      </c>
      <c r="C51" s="102"/>
      <c r="D51" s="103"/>
      <c r="E51" s="103"/>
      <c r="F51" s="28"/>
      <c r="G51" s="32"/>
      <c r="H51" s="30"/>
      <c r="I51" s="30"/>
      <c r="J51" s="31"/>
      <c r="K51" s="28"/>
      <c r="L51" s="29"/>
      <c r="M51" s="30"/>
      <c r="N51" s="30"/>
      <c r="O51" s="28"/>
      <c r="P51" s="29"/>
      <c r="Q51" s="30"/>
      <c r="R51" s="30"/>
      <c r="S51" s="31"/>
      <c r="T51" s="28"/>
      <c r="U51" s="29"/>
      <c r="V51" s="30"/>
      <c r="W51" s="30"/>
    </row>
    <row r="52" spans="1:23" ht="12.75" customHeight="1" x14ac:dyDescent="0.2">
      <c r="A52" s="12" t="s">
        <v>43</v>
      </c>
      <c r="B52" s="77" t="s">
        <v>37</v>
      </c>
      <c r="C52" s="102"/>
      <c r="D52" s="103"/>
      <c r="E52" s="103"/>
      <c r="F52" s="28"/>
      <c r="G52" s="32"/>
      <c r="H52" s="30"/>
      <c r="I52" s="30"/>
      <c r="J52" s="31"/>
      <c r="K52" s="28"/>
      <c r="L52" s="29"/>
      <c r="M52" s="30"/>
      <c r="N52" s="30"/>
      <c r="O52" s="28"/>
      <c r="P52" s="29"/>
      <c r="Q52" s="30"/>
      <c r="R52" s="30"/>
      <c r="S52" s="31"/>
      <c r="T52" s="28"/>
      <c r="U52" s="29"/>
      <c r="V52" s="30"/>
      <c r="W52" s="30"/>
    </row>
    <row r="53" spans="1:23" ht="12.75" customHeight="1" x14ac:dyDescent="0.2">
      <c r="A53" s="12" t="s">
        <v>45</v>
      </c>
      <c r="B53" s="77" t="s">
        <v>39</v>
      </c>
      <c r="C53" s="102"/>
      <c r="D53" s="103"/>
      <c r="E53" s="103"/>
      <c r="F53" s="28"/>
      <c r="G53" s="32"/>
      <c r="H53" s="30"/>
      <c r="I53" s="30"/>
      <c r="J53" s="31"/>
      <c r="K53" s="28"/>
      <c r="L53" s="29"/>
      <c r="M53" s="30"/>
      <c r="N53" s="30"/>
      <c r="O53" s="28"/>
      <c r="P53" s="29"/>
      <c r="Q53" s="30"/>
      <c r="R53" s="30"/>
      <c r="S53" s="31"/>
      <c r="T53" s="28"/>
      <c r="U53" s="33"/>
      <c r="V53" s="30"/>
      <c r="W53" s="30"/>
    </row>
    <row r="54" spans="1:23" ht="12.75" customHeight="1" x14ac:dyDescent="0.2">
      <c r="A54" s="12" t="s">
        <v>46</v>
      </c>
      <c r="B54" s="76" t="s">
        <v>558</v>
      </c>
      <c r="C54" s="102"/>
      <c r="D54" s="103"/>
      <c r="E54" s="103"/>
      <c r="F54" s="28"/>
      <c r="G54" s="32"/>
      <c r="H54" s="30"/>
      <c r="I54" s="30"/>
      <c r="J54" s="31"/>
      <c r="K54" s="28"/>
      <c r="L54" s="29"/>
      <c r="M54" s="30"/>
      <c r="N54" s="30"/>
      <c r="O54" s="28"/>
      <c r="P54" s="29"/>
      <c r="Q54" s="30"/>
      <c r="R54" s="30"/>
      <c r="S54" s="31"/>
      <c r="T54" s="28"/>
      <c r="U54" s="33"/>
      <c r="V54" s="30"/>
      <c r="W54" s="30"/>
    </row>
    <row r="55" spans="1:23" ht="12.75" customHeight="1" x14ac:dyDescent="0.2">
      <c r="A55" s="12" t="s">
        <v>48</v>
      </c>
      <c r="B55" s="77" t="s">
        <v>559</v>
      </c>
      <c r="C55" s="102"/>
      <c r="D55" s="103"/>
      <c r="E55" s="103"/>
      <c r="F55" s="28"/>
      <c r="G55" s="32"/>
      <c r="H55" s="30"/>
      <c r="I55" s="30"/>
      <c r="J55" s="31"/>
      <c r="K55" s="28"/>
      <c r="L55" s="29"/>
      <c r="M55" s="30"/>
      <c r="N55" s="30"/>
      <c r="O55" s="28"/>
      <c r="P55" s="29"/>
      <c r="Q55" s="30"/>
      <c r="R55" s="30"/>
      <c r="S55" s="31"/>
      <c r="T55" s="28"/>
      <c r="U55" s="33"/>
      <c r="V55" s="30"/>
      <c r="W55" s="30"/>
    </row>
    <row r="56" spans="1:23" ht="12.75" customHeight="1" x14ac:dyDescent="0.2">
      <c r="A56" s="12" t="s">
        <v>50</v>
      </c>
      <c r="B56" s="77" t="s">
        <v>42</v>
      </c>
      <c r="C56" s="102"/>
      <c r="D56" s="103"/>
      <c r="E56" s="103"/>
      <c r="F56" s="28"/>
      <c r="G56" s="32"/>
      <c r="H56" s="30"/>
      <c r="I56" s="30"/>
      <c r="J56" s="31"/>
      <c r="K56" s="28"/>
      <c r="L56" s="29"/>
      <c r="M56" s="30"/>
      <c r="N56" s="30"/>
      <c r="O56" s="28"/>
      <c r="P56" s="29"/>
      <c r="Q56" s="30"/>
      <c r="R56" s="30"/>
      <c r="S56" s="31"/>
      <c r="T56" s="28"/>
      <c r="U56" s="33"/>
      <c r="V56" s="34"/>
      <c r="W56" s="26"/>
    </row>
    <row r="57" spans="1:23" ht="12.75" customHeight="1" x14ac:dyDescent="0.2">
      <c r="A57" s="12" t="s">
        <v>52</v>
      </c>
      <c r="B57" s="77" t="s">
        <v>44</v>
      </c>
      <c r="C57" s="104"/>
      <c r="D57" s="105"/>
      <c r="E57" s="105"/>
      <c r="F57" s="28"/>
      <c r="G57" s="32"/>
      <c r="H57" s="30"/>
      <c r="I57" s="30"/>
      <c r="J57" s="31"/>
      <c r="K57" s="28"/>
      <c r="L57" s="29"/>
      <c r="M57" s="30"/>
      <c r="N57" s="30"/>
      <c r="O57" s="28"/>
      <c r="P57" s="29"/>
      <c r="Q57" s="30"/>
      <c r="R57" s="30"/>
      <c r="S57" s="31"/>
      <c r="T57" s="28"/>
      <c r="U57" s="26"/>
      <c r="V57" s="35"/>
      <c r="W57" s="35"/>
    </row>
    <row r="58" spans="1:23" ht="12.75" customHeight="1" x14ac:dyDescent="0.2">
      <c r="A58" s="12" t="s">
        <v>54</v>
      </c>
      <c r="B58" s="76" t="s">
        <v>560</v>
      </c>
      <c r="C58" s="102"/>
      <c r="D58" s="103"/>
      <c r="E58" s="103"/>
      <c r="F58" s="28"/>
      <c r="G58" s="32"/>
      <c r="H58" s="30"/>
      <c r="I58" s="30"/>
      <c r="J58" s="31"/>
      <c r="K58" s="28"/>
      <c r="L58" s="29"/>
      <c r="M58" s="30"/>
      <c r="N58" s="30"/>
      <c r="O58" s="28"/>
      <c r="P58" s="29"/>
      <c r="Q58" s="30"/>
      <c r="R58" s="30"/>
      <c r="S58" s="31"/>
      <c r="T58" s="28"/>
      <c r="U58" s="36"/>
      <c r="V58" s="30"/>
      <c r="W58" s="30"/>
    </row>
    <row r="59" spans="1:23" ht="12.75" customHeight="1" x14ac:dyDescent="0.2">
      <c r="A59" s="12" t="s">
        <v>56</v>
      </c>
      <c r="B59" s="77" t="s">
        <v>561</v>
      </c>
      <c r="C59" s="102"/>
      <c r="D59" s="103"/>
      <c r="E59" s="103"/>
      <c r="F59" s="28"/>
      <c r="G59" s="32"/>
      <c r="H59" s="30"/>
      <c r="I59" s="30"/>
      <c r="J59" s="31"/>
      <c r="K59" s="28"/>
      <c r="L59" s="29"/>
      <c r="M59" s="30"/>
      <c r="N59" s="30"/>
      <c r="O59" s="28"/>
      <c r="P59" s="29"/>
      <c r="Q59" s="30"/>
      <c r="R59" s="30"/>
      <c r="S59" s="31"/>
      <c r="T59" s="28"/>
      <c r="U59" s="36"/>
      <c r="V59" s="30"/>
      <c r="W59" s="30"/>
    </row>
    <row r="60" spans="1:23" ht="12.75" customHeight="1" x14ac:dyDescent="0.2">
      <c r="A60" s="12" t="s">
        <v>57</v>
      </c>
      <c r="B60" s="77" t="s">
        <v>47</v>
      </c>
      <c r="C60" s="102"/>
      <c r="D60" s="103"/>
      <c r="E60" s="103"/>
      <c r="F60" s="37"/>
      <c r="G60" s="37"/>
      <c r="H60" s="38"/>
      <c r="I60" s="38"/>
      <c r="J60" s="31"/>
      <c r="K60" s="28"/>
      <c r="L60" s="29"/>
      <c r="M60" s="30"/>
      <c r="N60" s="30"/>
      <c r="O60" s="28"/>
      <c r="P60" s="29"/>
      <c r="Q60" s="30"/>
      <c r="R60" s="30"/>
      <c r="S60" s="31"/>
      <c r="T60" s="28"/>
      <c r="U60" s="28"/>
      <c r="V60" s="28"/>
      <c r="W60" s="28"/>
    </row>
    <row r="61" spans="1:23" ht="12.75" customHeight="1" x14ac:dyDescent="0.2">
      <c r="A61" s="12" t="s">
        <v>58</v>
      </c>
      <c r="B61" s="77" t="s">
        <v>49</v>
      </c>
      <c r="C61" s="102"/>
      <c r="D61" s="103"/>
      <c r="E61" s="103"/>
      <c r="F61" s="37"/>
      <c r="G61" s="37"/>
      <c r="H61" s="38"/>
      <c r="I61" s="38"/>
      <c r="J61" s="31"/>
      <c r="K61" s="28"/>
      <c r="L61" s="28"/>
      <c r="M61" s="31"/>
      <c r="N61" s="31"/>
      <c r="O61" s="28"/>
      <c r="P61" s="29"/>
      <c r="Q61" s="31"/>
      <c r="R61" s="31"/>
      <c r="S61" s="31"/>
      <c r="T61" s="39"/>
      <c r="U61" s="28"/>
      <c r="V61" s="31"/>
      <c r="W61" s="31"/>
    </row>
    <row r="62" spans="1:23" ht="12.75" customHeight="1" x14ac:dyDescent="0.2">
      <c r="A62" s="12" t="s">
        <v>59</v>
      </c>
      <c r="B62" s="77" t="s">
        <v>51</v>
      </c>
      <c r="C62" s="102"/>
      <c r="D62" s="103"/>
      <c r="E62" s="103"/>
      <c r="K62" s="1"/>
      <c r="L62" s="1"/>
      <c r="O62" s="1"/>
      <c r="P62" s="13"/>
      <c r="T62" s="14"/>
      <c r="U62" s="15"/>
      <c r="V62" s="15"/>
      <c r="W62" s="15"/>
    </row>
    <row r="63" spans="1:23" ht="12.75" customHeight="1" x14ac:dyDescent="0.2">
      <c r="A63" s="12" t="s">
        <v>60</v>
      </c>
      <c r="B63" s="77" t="s">
        <v>53</v>
      </c>
      <c r="C63" s="102"/>
      <c r="D63" s="103"/>
      <c r="E63" s="103"/>
    </row>
    <row r="64" spans="1:23" ht="12.75" customHeight="1" x14ac:dyDescent="0.2">
      <c r="A64" s="12" t="s">
        <v>61</v>
      </c>
      <c r="B64" s="77" t="s">
        <v>55</v>
      </c>
      <c r="C64" s="102"/>
      <c r="D64" s="103"/>
      <c r="E64" s="103"/>
    </row>
    <row r="65" spans="1:5" ht="12.75" customHeight="1" x14ac:dyDescent="0.2">
      <c r="A65" s="12" t="s">
        <v>62</v>
      </c>
      <c r="B65" s="77" t="s">
        <v>562</v>
      </c>
      <c r="C65" s="102"/>
      <c r="D65" s="103"/>
      <c r="E65" s="103"/>
    </row>
    <row r="66" spans="1:5" ht="12.75" customHeight="1" x14ac:dyDescent="0.2">
      <c r="A66" s="12" t="s">
        <v>63</v>
      </c>
      <c r="B66" s="76" t="s">
        <v>564</v>
      </c>
      <c r="C66" s="102"/>
      <c r="D66" s="103"/>
      <c r="E66" s="103"/>
    </row>
    <row r="67" spans="1:5" ht="12.75" customHeight="1" x14ac:dyDescent="0.2">
      <c r="A67" s="12" t="s">
        <v>65</v>
      </c>
      <c r="B67" s="76" t="s">
        <v>565</v>
      </c>
      <c r="C67" s="102"/>
      <c r="D67" s="103"/>
      <c r="E67" s="103"/>
    </row>
    <row r="68" spans="1:5" ht="12.75" customHeight="1" x14ac:dyDescent="0.2">
      <c r="A68" s="12" t="s">
        <v>67</v>
      </c>
      <c r="B68" s="77" t="s">
        <v>563</v>
      </c>
      <c r="C68" s="102"/>
      <c r="D68" s="103"/>
      <c r="E68" s="103"/>
    </row>
    <row r="69" spans="1:5" ht="12.75" customHeight="1" x14ac:dyDescent="0.2">
      <c r="A69" s="12" t="s">
        <v>68</v>
      </c>
      <c r="B69" s="77" t="s">
        <v>566</v>
      </c>
      <c r="C69" s="102"/>
      <c r="D69" s="103"/>
      <c r="E69" s="103"/>
    </row>
    <row r="70" spans="1:5" ht="12.75" customHeight="1" x14ac:dyDescent="0.2">
      <c r="A70" s="12" t="s">
        <v>70</v>
      </c>
      <c r="B70" s="77" t="s">
        <v>567</v>
      </c>
      <c r="C70" s="102"/>
      <c r="D70" s="103"/>
      <c r="E70" s="103"/>
    </row>
    <row r="71" spans="1:5" ht="12.75" customHeight="1" x14ac:dyDescent="0.2">
      <c r="A71" s="12" t="s">
        <v>69</v>
      </c>
      <c r="B71" s="77" t="s">
        <v>568</v>
      </c>
      <c r="C71" s="102"/>
      <c r="D71" s="103"/>
      <c r="E71" s="103"/>
    </row>
    <row r="72" spans="1:5" ht="12.75" customHeight="1" x14ac:dyDescent="0.2">
      <c r="A72" s="12" t="s">
        <v>71</v>
      </c>
      <c r="B72" s="76" t="s">
        <v>569</v>
      </c>
      <c r="C72" s="102"/>
      <c r="D72" s="103"/>
      <c r="E72" s="103"/>
    </row>
    <row r="73" spans="1:5" ht="12.75" customHeight="1" x14ac:dyDescent="0.2">
      <c r="A73" s="12" t="s">
        <v>73</v>
      </c>
      <c r="B73" s="77" t="s">
        <v>570</v>
      </c>
      <c r="C73" s="102"/>
      <c r="D73" s="103"/>
      <c r="E73" s="103"/>
    </row>
    <row r="74" spans="1:5" ht="12.75" customHeight="1" x14ac:dyDescent="0.2">
      <c r="A74" s="12" t="s">
        <v>74</v>
      </c>
      <c r="B74" s="77" t="s">
        <v>571</v>
      </c>
      <c r="C74" s="102"/>
      <c r="D74" s="103"/>
      <c r="E74" s="103"/>
    </row>
    <row r="75" spans="1:5" ht="12.75" customHeight="1" x14ac:dyDescent="0.2">
      <c r="A75" s="12" t="s">
        <v>75</v>
      </c>
      <c r="B75" s="77" t="s">
        <v>64</v>
      </c>
      <c r="C75" s="102"/>
      <c r="D75" s="103"/>
      <c r="E75" s="103"/>
    </row>
    <row r="76" spans="1:5" ht="12.75" customHeight="1" x14ac:dyDescent="0.2">
      <c r="A76" s="12" t="s">
        <v>77</v>
      </c>
      <c r="B76" s="134" t="s">
        <v>725</v>
      </c>
      <c r="C76" s="95"/>
      <c r="D76" s="135"/>
      <c r="E76" s="95"/>
    </row>
    <row r="77" spans="1:5" ht="12.75" customHeight="1" x14ac:dyDescent="0.2">
      <c r="A77" s="12" t="s">
        <v>78</v>
      </c>
      <c r="B77" s="77" t="s">
        <v>66</v>
      </c>
      <c r="C77" s="104"/>
      <c r="D77" s="105"/>
      <c r="E77" s="105"/>
    </row>
    <row r="78" spans="1:5" ht="12.75" customHeight="1" x14ac:dyDescent="0.2">
      <c r="A78" s="12" t="s">
        <v>80</v>
      </c>
      <c r="B78" s="133" t="s">
        <v>720</v>
      </c>
      <c r="C78" s="102"/>
      <c r="D78" s="103"/>
      <c r="E78" s="103"/>
    </row>
    <row r="79" spans="1:5" ht="12.75" customHeight="1" x14ac:dyDescent="0.2">
      <c r="A79" s="12" t="s">
        <v>81</v>
      </c>
      <c r="B79" s="133" t="s">
        <v>721</v>
      </c>
      <c r="C79" s="102"/>
      <c r="D79" s="103"/>
      <c r="E79" s="103"/>
    </row>
    <row r="80" spans="1:5" ht="12.75" customHeight="1" x14ac:dyDescent="0.2">
      <c r="A80" s="12" t="s">
        <v>82</v>
      </c>
      <c r="B80" s="77" t="s">
        <v>572</v>
      </c>
      <c r="C80" s="104"/>
      <c r="D80" s="105"/>
      <c r="E80" s="105"/>
    </row>
    <row r="81" spans="1:5" ht="12.75" customHeight="1" x14ac:dyDescent="0.2">
      <c r="A81" s="12" t="s">
        <v>84</v>
      </c>
      <c r="B81" s="77" t="s">
        <v>573</v>
      </c>
      <c r="C81" s="102"/>
      <c r="D81" s="103"/>
      <c r="E81" s="103"/>
    </row>
    <row r="82" spans="1:5" ht="12.75" customHeight="1" x14ac:dyDescent="0.2">
      <c r="A82" s="12" t="s">
        <v>85</v>
      </c>
      <c r="B82" s="77" t="s">
        <v>72</v>
      </c>
      <c r="C82" s="104"/>
      <c r="D82" s="105"/>
      <c r="E82" s="105"/>
    </row>
    <row r="83" spans="1:5" ht="12.75" customHeight="1" x14ac:dyDescent="0.2">
      <c r="A83" s="12" t="s">
        <v>87</v>
      </c>
      <c r="B83" s="77" t="s">
        <v>574</v>
      </c>
      <c r="C83" s="102"/>
      <c r="D83" s="103"/>
      <c r="E83" s="103"/>
    </row>
    <row r="84" spans="1:5" ht="12.75" customHeight="1" x14ac:dyDescent="0.2">
      <c r="A84" s="12" t="s">
        <v>88</v>
      </c>
      <c r="B84" s="77" t="s">
        <v>575</v>
      </c>
      <c r="C84" s="102"/>
      <c r="D84" s="103"/>
      <c r="E84" s="103"/>
    </row>
    <row r="85" spans="1:5" ht="12.75" customHeight="1" x14ac:dyDescent="0.2">
      <c r="A85" s="12" t="s">
        <v>587</v>
      </c>
      <c r="B85" s="77" t="s">
        <v>76</v>
      </c>
      <c r="C85" s="104"/>
      <c r="D85" s="105"/>
      <c r="E85" s="105"/>
    </row>
    <row r="86" spans="1:5" ht="12.75" customHeight="1" x14ac:dyDescent="0.2">
      <c r="A86" s="12" t="s">
        <v>91</v>
      </c>
      <c r="B86" s="77" t="s">
        <v>576</v>
      </c>
      <c r="C86" s="102"/>
      <c r="D86" s="103"/>
      <c r="E86" s="103"/>
    </row>
    <row r="87" spans="1:5" ht="12.75" customHeight="1" x14ac:dyDescent="0.2">
      <c r="A87" s="12" t="s">
        <v>93</v>
      </c>
      <c r="B87" s="77" t="s">
        <v>79</v>
      </c>
      <c r="C87" s="102"/>
      <c r="D87" s="103"/>
      <c r="E87" s="103"/>
    </row>
    <row r="88" spans="1:5" ht="12.75" customHeight="1" x14ac:dyDescent="0.2">
      <c r="A88" s="12" t="s">
        <v>94</v>
      </c>
      <c r="B88" s="75" t="s">
        <v>577</v>
      </c>
      <c r="C88" s="102"/>
      <c r="D88" s="103"/>
      <c r="E88" s="103"/>
    </row>
    <row r="89" spans="1:5" ht="12.75" customHeight="1" x14ac:dyDescent="0.2">
      <c r="A89" s="12" t="s">
        <v>95</v>
      </c>
      <c r="B89" s="75" t="s">
        <v>578</v>
      </c>
      <c r="C89" s="102"/>
      <c r="D89" s="103"/>
      <c r="E89" s="103"/>
    </row>
    <row r="90" spans="1:5" ht="12.75" customHeight="1" x14ac:dyDescent="0.2">
      <c r="A90" s="12" t="s">
        <v>97</v>
      </c>
      <c r="B90" s="75" t="s">
        <v>83</v>
      </c>
      <c r="C90" s="102"/>
      <c r="D90" s="103"/>
      <c r="E90" s="103"/>
    </row>
    <row r="91" spans="1:5" ht="12.75" customHeight="1" x14ac:dyDescent="0.2">
      <c r="A91" s="12" t="s">
        <v>98</v>
      </c>
      <c r="B91" s="75" t="s">
        <v>579</v>
      </c>
      <c r="C91" s="102"/>
      <c r="D91" s="103"/>
      <c r="E91" s="103"/>
    </row>
    <row r="92" spans="1:5" ht="12.75" customHeight="1" x14ac:dyDescent="0.2">
      <c r="A92" s="12" t="s">
        <v>99</v>
      </c>
      <c r="B92" s="75" t="s">
        <v>86</v>
      </c>
      <c r="C92" s="102"/>
      <c r="D92" s="103"/>
      <c r="E92" s="103"/>
    </row>
    <row r="93" spans="1:5" ht="12.75" customHeight="1" x14ac:dyDescent="0.2">
      <c r="A93" s="12" t="s">
        <v>100</v>
      </c>
      <c r="B93" s="75" t="s">
        <v>580</v>
      </c>
      <c r="C93" s="102"/>
      <c r="D93" s="103"/>
      <c r="E93" s="103"/>
    </row>
    <row r="94" spans="1:5" ht="12.75" customHeight="1" x14ac:dyDescent="0.2">
      <c r="A94" s="12" t="s">
        <v>101</v>
      </c>
      <c r="B94" s="75" t="s">
        <v>89</v>
      </c>
      <c r="C94" s="102"/>
      <c r="D94" s="103"/>
      <c r="E94" s="103"/>
    </row>
    <row r="95" spans="1:5" ht="12.75" customHeight="1" x14ac:dyDescent="0.2">
      <c r="A95" s="12" t="s">
        <v>102</v>
      </c>
      <c r="B95" s="75" t="s">
        <v>92</v>
      </c>
      <c r="C95" s="102"/>
      <c r="D95" s="103"/>
      <c r="E95" s="103"/>
    </row>
    <row r="96" spans="1:5" ht="12.75" customHeight="1" x14ac:dyDescent="0.2">
      <c r="A96" s="12" t="s">
        <v>103</v>
      </c>
      <c r="B96" s="75" t="s">
        <v>581</v>
      </c>
      <c r="C96" s="102"/>
      <c r="D96" s="103"/>
      <c r="E96" s="103"/>
    </row>
    <row r="97" spans="1:7" ht="12.75" customHeight="1" x14ac:dyDescent="0.2">
      <c r="A97" s="12" t="s">
        <v>105</v>
      </c>
      <c r="B97" s="75" t="s">
        <v>582</v>
      </c>
      <c r="C97" s="102"/>
      <c r="D97" s="103"/>
      <c r="E97" s="103"/>
    </row>
    <row r="98" spans="1:7" ht="12.75" customHeight="1" x14ac:dyDescent="0.2">
      <c r="A98" s="12" t="s">
        <v>107</v>
      </c>
      <c r="B98" s="75" t="s">
        <v>583</v>
      </c>
      <c r="C98" s="102"/>
      <c r="D98" s="103"/>
      <c r="E98" s="103"/>
    </row>
    <row r="99" spans="1:7" ht="12.75" customHeight="1" x14ac:dyDescent="0.2">
      <c r="A99" s="12" t="s">
        <v>109</v>
      </c>
      <c r="B99" s="78" t="s">
        <v>96</v>
      </c>
      <c r="C99" s="104"/>
      <c r="D99" s="105"/>
      <c r="E99" s="105"/>
      <c r="G99" s="16"/>
    </row>
    <row r="100" spans="1:7" ht="12.75" customHeight="1" x14ac:dyDescent="0.2">
      <c r="A100" s="12" t="s">
        <v>110</v>
      </c>
      <c r="B100" s="78" t="s">
        <v>584</v>
      </c>
      <c r="C100" s="104"/>
      <c r="D100" s="105"/>
      <c r="E100" s="105"/>
      <c r="G100" s="16"/>
    </row>
    <row r="101" spans="1:7" ht="12.75" customHeight="1" x14ac:dyDescent="0.2">
      <c r="A101" s="12" t="s">
        <v>111</v>
      </c>
      <c r="B101" s="75" t="s">
        <v>585</v>
      </c>
      <c r="C101" s="104"/>
      <c r="D101" s="105"/>
      <c r="E101" s="105"/>
      <c r="G101" s="16"/>
    </row>
    <row r="102" spans="1:7" ht="12.75" customHeight="1" x14ac:dyDescent="0.2">
      <c r="A102" s="12" t="s">
        <v>112</v>
      </c>
      <c r="B102" s="75" t="s">
        <v>586</v>
      </c>
      <c r="C102" s="104"/>
      <c r="D102" s="105"/>
      <c r="E102" s="105"/>
    </row>
    <row r="103" spans="1:7" ht="12.75" customHeight="1" x14ac:dyDescent="0.2">
      <c r="A103" s="12" t="s">
        <v>113</v>
      </c>
      <c r="B103" s="75" t="s">
        <v>632</v>
      </c>
      <c r="C103" s="104"/>
      <c r="D103" s="105"/>
      <c r="E103" s="105"/>
    </row>
    <row r="104" spans="1:7" ht="12.75" customHeight="1" x14ac:dyDescent="0.2">
      <c r="A104" s="12" t="s">
        <v>114</v>
      </c>
      <c r="B104" s="75" t="s">
        <v>633</v>
      </c>
      <c r="C104" s="102"/>
      <c r="D104" s="103"/>
      <c r="E104" s="103"/>
    </row>
    <row r="105" spans="1:7" ht="12.75" customHeight="1" x14ac:dyDescent="0.2">
      <c r="A105" s="12" t="s">
        <v>588</v>
      </c>
      <c r="B105" s="75" t="s">
        <v>634</v>
      </c>
      <c r="C105" s="102"/>
      <c r="D105" s="103"/>
      <c r="E105" s="103"/>
    </row>
    <row r="106" spans="1:7" ht="12.75" customHeight="1" x14ac:dyDescent="0.2">
      <c r="A106" s="12" t="s">
        <v>116</v>
      </c>
      <c r="B106" s="75" t="s">
        <v>635</v>
      </c>
      <c r="C106" s="102"/>
      <c r="D106" s="103"/>
      <c r="E106" s="103"/>
    </row>
    <row r="107" spans="1:7" ht="12.75" customHeight="1" x14ac:dyDescent="0.2">
      <c r="A107" s="12" t="s">
        <v>118</v>
      </c>
      <c r="B107" s="17" t="s">
        <v>723</v>
      </c>
      <c r="C107" s="102"/>
      <c r="D107" s="103"/>
      <c r="E107" s="103"/>
    </row>
    <row r="108" spans="1:7" ht="12.75" customHeight="1" x14ac:dyDescent="0.2">
      <c r="A108" s="12" t="s">
        <v>119</v>
      </c>
      <c r="B108" s="17" t="s">
        <v>724</v>
      </c>
      <c r="C108" s="102"/>
      <c r="D108" s="103"/>
      <c r="E108" s="103"/>
    </row>
    <row r="109" spans="1:7" ht="12.75" customHeight="1" x14ac:dyDescent="0.2">
      <c r="A109" s="12" t="s">
        <v>121</v>
      </c>
      <c r="B109" s="75" t="s">
        <v>104</v>
      </c>
      <c r="C109" s="102"/>
      <c r="D109" s="103"/>
      <c r="E109" s="103"/>
    </row>
    <row r="110" spans="1:7" ht="12.75" customHeight="1" x14ac:dyDescent="0.2">
      <c r="A110" s="12" t="s">
        <v>123</v>
      </c>
      <c r="B110" s="78" t="s">
        <v>636</v>
      </c>
      <c r="C110" s="102"/>
      <c r="D110" s="103"/>
      <c r="E110" s="103"/>
    </row>
    <row r="111" spans="1:7" ht="12.75" customHeight="1" x14ac:dyDescent="0.2">
      <c r="A111" s="12" t="s">
        <v>125</v>
      </c>
      <c r="B111" s="75" t="s">
        <v>106</v>
      </c>
      <c r="C111" s="102"/>
      <c r="D111" s="103"/>
      <c r="E111" s="103"/>
    </row>
    <row r="112" spans="1:7" ht="12.75" customHeight="1" x14ac:dyDescent="0.2">
      <c r="A112" s="12" t="s">
        <v>126</v>
      </c>
      <c r="B112" s="75" t="s">
        <v>108</v>
      </c>
      <c r="C112" s="104"/>
      <c r="D112" s="105"/>
      <c r="E112" s="105"/>
    </row>
    <row r="113" spans="1:5" ht="12.75" customHeight="1" x14ac:dyDescent="0.2">
      <c r="A113" s="12" t="s">
        <v>128</v>
      </c>
      <c r="B113" s="75" t="s">
        <v>637</v>
      </c>
      <c r="C113" s="104"/>
      <c r="D113" s="105"/>
      <c r="E113" s="105"/>
    </row>
    <row r="114" spans="1:5" ht="12.75" customHeight="1" x14ac:dyDescent="0.2">
      <c r="A114" s="12" t="s">
        <v>130</v>
      </c>
      <c r="B114" s="75" t="s">
        <v>638</v>
      </c>
      <c r="C114" s="102"/>
      <c r="D114" s="103"/>
      <c r="E114" s="103"/>
    </row>
    <row r="115" spans="1:5" ht="12.75" customHeight="1" x14ac:dyDescent="0.2">
      <c r="A115" s="12" t="s">
        <v>132</v>
      </c>
      <c r="B115" s="75" t="s">
        <v>639</v>
      </c>
      <c r="C115" s="102"/>
      <c r="D115" s="103"/>
      <c r="E115" s="103"/>
    </row>
    <row r="116" spans="1:5" ht="12.75" customHeight="1" x14ac:dyDescent="0.2">
      <c r="A116" s="12" t="s">
        <v>715</v>
      </c>
      <c r="B116" s="75" t="s">
        <v>640</v>
      </c>
      <c r="C116" s="102"/>
      <c r="D116" s="103"/>
      <c r="E116" s="103"/>
    </row>
    <row r="117" spans="1:5" ht="12.75" customHeight="1" x14ac:dyDescent="0.2">
      <c r="A117" s="12" t="s">
        <v>135</v>
      </c>
      <c r="B117" s="75" t="s">
        <v>641</v>
      </c>
      <c r="C117" s="102"/>
      <c r="D117" s="103"/>
      <c r="E117" s="103"/>
    </row>
    <row r="118" spans="1:5" ht="12.75" customHeight="1" x14ac:dyDescent="0.2">
      <c r="A118" s="12" t="s">
        <v>137</v>
      </c>
      <c r="B118" s="75" t="s">
        <v>117</v>
      </c>
      <c r="C118" s="102"/>
      <c r="D118" s="103"/>
      <c r="E118" s="103"/>
    </row>
    <row r="119" spans="1:5" ht="12.75" customHeight="1" x14ac:dyDescent="0.2">
      <c r="A119" s="12" t="s">
        <v>589</v>
      </c>
      <c r="B119" s="75" t="s">
        <v>642</v>
      </c>
      <c r="C119" s="102"/>
      <c r="D119" s="103"/>
      <c r="E119" s="103"/>
    </row>
    <row r="120" spans="1:5" ht="12.75" customHeight="1" x14ac:dyDescent="0.2">
      <c r="A120" s="12" t="s">
        <v>138</v>
      </c>
      <c r="B120" s="75" t="s">
        <v>120</v>
      </c>
      <c r="C120" s="104"/>
      <c r="D120" s="105"/>
      <c r="E120" s="105"/>
    </row>
    <row r="121" spans="1:5" ht="12.75" customHeight="1" x14ac:dyDescent="0.2">
      <c r="A121" s="12" t="s">
        <v>139</v>
      </c>
      <c r="B121" s="75" t="s">
        <v>122</v>
      </c>
      <c r="C121" s="104"/>
      <c r="D121" s="105"/>
      <c r="E121" s="105"/>
    </row>
    <row r="122" spans="1:5" ht="12.75" customHeight="1" x14ac:dyDescent="0.2">
      <c r="A122" s="12" t="s">
        <v>141</v>
      </c>
      <c r="B122" s="75" t="s">
        <v>124</v>
      </c>
      <c r="C122" s="102"/>
      <c r="D122" s="103"/>
      <c r="E122" s="103"/>
    </row>
    <row r="123" spans="1:5" ht="12.75" customHeight="1" x14ac:dyDescent="0.2">
      <c r="A123" s="12" t="s">
        <v>143</v>
      </c>
      <c r="B123" s="75" t="s">
        <v>643</v>
      </c>
      <c r="C123" s="102"/>
      <c r="D123" s="103"/>
      <c r="E123" s="103"/>
    </row>
    <row r="124" spans="1:5" ht="12.75" customHeight="1" x14ac:dyDescent="0.2">
      <c r="A124" s="12" t="s">
        <v>145</v>
      </c>
      <c r="B124" s="75" t="s">
        <v>127</v>
      </c>
      <c r="C124" s="102"/>
      <c r="D124" s="103"/>
      <c r="E124" s="103"/>
    </row>
    <row r="125" spans="1:5" ht="12.75" customHeight="1" x14ac:dyDescent="0.2">
      <c r="A125" s="12" t="s">
        <v>147</v>
      </c>
      <c r="B125" s="75" t="s">
        <v>129</v>
      </c>
      <c r="C125" s="102"/>
      <c r="D125" s="103"/>
      <c r="E125" s="103"/>
    </row>
    <row r="126" spans="1:5" ht="12.75" customHeight="1" x14ac:dyDescent="0.2">
      <c r="A126" s="12" t="s">
        <v>148</v>
      </c>
      <c r="B126" s="78" t="s">
        <v>644</v>
      </c>
      <c r="C126" s="102"/>
      <c r="D126" s="103"/>
      <c r="E126" s="103"/>
    </row>
    <row r="127" spans="1:5" ht="12.75" customHeight="1" x14ac:dyDescent="0.2">
      <c r="A127" s="12" t="s">
        <v>149</v>
      </c>
      <c r="B127" s="75" t="s">
        <v>131</v>
      </c>
      <c r="C127" s="102"/>
      <c r="D127" s="103"/>
      <c r="E127" s="103"/>
    </row>
    <row r="128" spans="1:5" ht="12.75" customHeight="1" x14ac:dyDescent="0.2">
      <c r="A128" s="12" t="s">
        <v>590</v>
      </c>
      <c r="B128" s="75" t="s">
        <v>133</v>
      </c>
      <c r="C128" s="102"/>
      <c r="D128" s="103"/>
      <c r="E128" s="103"/>
    </row>
    <row r="129" spans="1:7" ht="12.75" customHeight="1" x14ac:dyDescent="0.2">
      <c r="A129" s="12" t="s">
        <v>150</v>
      </c>
      <c r="B129" s="75" t="s">
        <v>134</v>
      </c>
      <c r="C129" s="104"/>
      <c r="D129" s="105"/>
      <c r="E129" s="105"/>
    </row>
    <row r="130" spans="1:7" ht="12.75" customHeight="1" x14ac:dyDescent="0.2">
      <c r="A130" s="12" t="s">
        <v>152</v>
      </c>
      <c r="B130" s="75" t="s">
        <v>136</v>
      </c>
      <c r="C130" s="102"/>
      <c r="D130" s="103"/>
      <c r="E130" s="103"/>
    </row>
    <row r="131" spans="1:7" ht="12.75" customHeight="1" x14ac:dyDescent="0.2">
      <c r="A131" s="12" t="s">
        <v>153</v>
      </c>
      <c r="B131" s="75" t="s">
        <v>645</v>
      </c>
      <c r="C131" s="102"/>
      <c r="D131" s="103"/>
      <c r="E131" s="103"/>
    </row>
    <row r="132" spans="1:7" ht="12.75" customHeight="1" x14ac:dyDescent="0.2">
      <c r="A132" s="12" t="s">
        <v>154</v>
      </c>
      <c r="B132" s="75" t="s">
        <v>646</v>
      </c>
      <c r="C132" s="104"/>
      <c r="D132" s="105"/>
      <c r="E132" s="105"/>
    </row>
    <row r="133" spans="1:7" ht="12.75" customHeight="1" x14ac:dyDescent="0.2">
      <c r="A133" s="12" t="s">
        <v>155</v>
      </c>
      <c r="B133" s="75" t="s">
        <v>140</v>
      </c>
      <c r="C133" s="102"/>
      <c r="D133" s="103"/>
      <c r="E133" s="103"/>
    </row>
    <row r="134" spans="1:7" ht="12.75" customHeight="1" x14ac:dyDescent="0.2">
      <c r="A134" s="12" t="s">
        <v>156</v>
      </c>
      <c r="B134" s="75" t="s">
        <v>142</v>
      </c>
      <c r="C134" s="102"/>
      <c r="D134" s="103"/>
      <c r="E134" s="103"/>
    </row>
    <row r="135" spans="1:7" ht="12.75" customHeight="1" x14ac:dyDescent="0.2">
      <c r="A135" s="12" t="s">
        <v>157</v>
      </c>
      <c r="B135" s="75" t="s">
        <v>144</v>
      </c>
      <c r="C135" s="102"/>
      <c r="D135" s="103"/>
      <c r="E135" s="103"/>
    </row>
    <row r="136" spans="1:7" ht="12.75" customHeight="1" x14ac:dyDescent="0.2">
      <c r="A136" s="12" t="s">
        <v>158</v>
      </c>
      <c r="B136" s="75" t="s">
        <v>146</v>
      </c>
      <c r="C136" s="102"/>
      <c r="D136" s="103"/>
      <c r="E136" s="103"/>
      <c r="G136" s="41"/>
    </row>
    <row r="137" spans="1:7" ht="12.75" customHeight="1" x14ac:dyDescent="0.2">
      <c r="A137" s="12" t="s">
        <v>160</v>
      </c>
      <c r="B137" s="75" t="s">
        <v>647</v>
      </c>
      <c r="C137" s="104"/>
      <c r="D137" s="105"/>
      <c r="E137" s="105"/>
    </row>
    <row r="138" spans="1:7" ht="12.75" customHeight="1" x14ac:dyDescent="0.2">
      <c r="A138" s="12" t="s">
        <v>161</v>
      </c>
      <c r="B138" s="75" t="s">
        <v>648</v>
      </c>
      <c r="C138" s="104"/>
      <c r="D138" s="105"/>
      <c r="E138" s="105"/>
    </row>
    <row r="139" spans="1:7" ht="12.75" customHeight="1" x14ac:dyDescent="0.2">
      <c r="A139" s="12" t="s">
        <v>162</v>
      </c>
      <c r="B139" s="75" t="s">
        <v>649</v>
      </c>
      <c r="C139" s="104"/>
      <c r="D139" s="105"/>
      <c r="E139" s="105"/>
    </row>
    <row r="140" spans="1:7" ht="12.75" customHeight="1" x14ac:dyDescent="0.2">
      <c r="A140" s="12" t="s">
        <v>164</v>
      </c>
      <c r="B140" s="17" t="s">
        <v>151</v>
      </c>
      <c r="C140" s="104"/>
      <c r="D140" s="105"/>
      <c r="E140" s="105"/>
    </row>
    <row r="141" spans="1:7" ht="12.75" customHeight="1" x14ac:dyDescent="0.2">
      <c r="A141" s="12" t="s">
        <v>166</v>
      </c>
      <c r="B141" s="75" t="s">
        <v>650</v>
      </c>
      <c r="C141" s="104"/>
      <c r="D141" s="105"/>
      <c r="E141" s="105"/>
    </row>
    <row r="142" spans="1:7" ht="12.75" customHeight="1" x14ac:dyDescent="0.2">
      <c r="A142" s="12" t="s">
        <v>168</v>
      </c>
      <c r="B142" s="75" t="s">
        <v>651</v>
      </c>
      <c r="C142" s="104"/>
      <c r="D142" s="105"/>
      <c r="E142" s="105"/>
    </row>
    <row r="143" spans="1:7" ht="12.75" customHeight="1" x14ac:dyDescent="0.2">
      <c r="A143" s="12" t="s">
        <v>169</v>
      </c>
      <c r="B143" s="75" t="s">
        <v>652</v>
      </c>
      <c r="C143" s="104"/>
      <c r="D143" s="105"/>
      <c r="E143" s="105"/>
    </row>
    <row r="144" spans="1:7" ht="12.75" customHeight="1" x14ac:dyDescent="0.2">
      <c r="A144" s="12" t="s">
        <v>170</v>
      </c>
      <c r="B144" s="75" t="s">
        <v>653</v>
      </c>
      <c r="C144" s="104"/>
      <c r="D144" s="105"/>
      <c r="E144" s="105"/>
    </row>
    <row r="145" spans="1:5" ht="12.75" customHeight="1" x14ac:dyDescent="0.2">
      <c r="A145" s="12" t="s">
        <v>171</v>
      </c>
      <c r="B145" s="75" t="s">
        <v>654</v>
      </c>
      <c r="C145" s="104"/>
      <c r="D145" s="105"/>
      <c r="E145" s="105"/>
    </row>
    <row r="146" spans="1:5" ht="12.75" customHeight="1" x14ac:dyDescent="0.2">
      <c r="A146" s="12" t="s">
        <v>173</v>
      </c>
      <c r="B146" s="75" t="s">
        <v>655</v>
      </c>
      <c r="C146" s="104"/>
      <c r="D146" s="105"/>
      <c r="E146" s="105"/>
    </row>
    <row r="147" spans="1:5" ht="12.75" customHeight="1" x14ac:dyDescent="0.2">
      <c r="A147" s="12" t="s">
        <v>174</v>
      </c>
      <c r="B147" s="17" t="s">
        <v>159</v>
      </c>
      <c r="C147" s="104"/>
      <c r="D147" s="105"/>
      <c r="E147" s="105"/>
    </row>
    <row r="148" spans="1:5" ht="12.75" customHeight="1" x14ac:dyDescent="0.2">
      <c r="A148" s="12" t="s">
        <v>175</v>
      </c>
      <c r="B148" s="75" t="s">
        <v>656</v>
      </c>
      <c r="C148" s="104"/>
      <c r="D148" s="105"/>
      <c r="E148" s="105"/>
    </row>
    <row r="149" spans="1:5" ht="12.75" customHeight="1" x14ac:dyDescent="0.2">
      <c r="A149" s="12" t="s">
        <v>176</v>
      </c>
      <c r="B149" s="75" t="s">
        <v>657</v>
      </c>
      <c r="C149" s="104"/>
      <c r="D149" s="105"/>
      <c r="E149" s="105"/>
    </row>
    <row r="150" spans="1:5" ht="12.75" customHeight="1" x14ac:dyDescent="0.2">
      <c r="A150" s="12" t="s">
        <v>177</v>
      </c>
      <c r="B150" s="17" t="s">
        <v>163</v>
      </c>
      <c r="C150" s="104"/>
      <c r="D150" s="105"/>
      <c r="E150" s="105"/>
    </row>
    <row r="151" spans="1:5" ht="12.75" customHeight="1" x14ac:dyDescent="0.2">
      <c r="A151" s="12" t="s">
        <v>178</v>
      </c>
      <c r="B151" s="17" t="s">
        <v>165</v>
      </c>
      <c r="C151" s="104"/>
      <c r="D151" s="105"/>
      <c r="E151" s="105"/>
    </row>
    <row r="152" spans="1:5" ht="12.75" customHeight="1" x14ac:dyDescent="0.2">
      <c r="A152" s="12" t="s">
        <v>591</v>
      </c>
      <c r="B152" s="17" t="s">
        <v>167</v>
      </c>
      <c r="C152" s="104"/>
      <c r="D152" s="105"/>
      <c r="E152" s="105"/>
    </row>
    <row r="153" spans="1:5" ht="12.75" customHeight="1" x14ac:dyDescent="0.2">
      <c r="A153" s="12" t="s">
        <v>181</v>
      </c>
      <c r="B153" s="75" t="s">
        <v>658</v>
      </c>
      <c r="C153" s="104"/>
      <c r="D153" s="105"/>
      <c r="E153" s="105"/>
    </row>
    <row r="154" spans="1:5" ht="12.75" customHeight="1" x14ac:dyDescent="0.2">
      <c r="A154" s="12" t="s">
        <v>182</v>
      </c>
      <c r="B154" s="75" t="s">
        <v>659</v>
      </c>
      <c r="C154" s="104"/>
      <c r="D154" s="105"/>
      <c r="E154" s="105"/>
    </row>
    <row r="155" spans="1:5" ht="12.75" customHeight="1" x14ac:dyDescent="0.2">
      <c r="A155" s="12" t="s">
        <v>184</v>
      </c>
      <c r="B155" s="136" t="s">
        <v>726</v>
      </c>
      <c r="C155" s="137"/>
      <c r="D155" s="135"/>
      <c r="E155" s="137"/>
    </row>
    <row r="156" spans="1:5" ht="12.75" customHeight="1" x14ac:dyDescent="0.2">
      <c r="A156" s="12" t="s">
        <v>186</v>
      </c>
      <c r="B156" s="136" t="s">
        <v>727</v>
      </c>
      <c r="C156" s="137"/>
      <c r="D156" s="135"/>
      <c r="E156" s="137"/>
    </row>
    <row r="157" spans="1:5" ht="12.75" customHeight="1" x14ac:dyDescent="0.2">
      <c r="A157" s="12" t="s">
        <v>188</v>
      </c>
      <c r="B157" s="75" t="s">
        <v>660</v>
      </c>
      <c r="C157" s="104"/>
      <c r="D157" s="105"/>
      <c r="E157" s="105"/>
    </row>
    <row r="158" spans="1:5" ht="12.75" customHeight="1" x14ac:dyDescent="0.2">
      <c r="A158" s="12" t="s">
        <v>187</v>
      </c>
      <c r="B158" s="17" t="s">
        <v>172</v>
      </c>
      <c r="C158" s="104"/>
      <c r="D158" s="105"/>
      <c r="E158" s="105"/>
    </row>
    <row r="159" spans="1:5" ht="12.75" customHeight="1" x14ac:dyDescent="0.2">
      <c r="A159" s="12" t="s">
        <v>189</v>
      </c>
      <c r="B159" s="75" t="s">
        <v>661</v>
      </c>
      <c r="C159" s="104"/>
      <c r="D159" s="105"/>
      <c r="E159" s="105"/>
    </row>
    <row r="160" spans="1:5" ht="12.75" customHeight="1" x14ac:dyDescent="0.2">
      <c r="A160" s="12" t="s">
        <v>191</v>
      </c>
      <c r="B160" s="75" t="s">
        <v>662</v>
      </c>
      <c r="C160" s="104"/>
      <c r="D160" s="105"/>
      <c r="E160" s="105"/>
    </row>
    <row r="161" spans="1:7" ht="12.75" customHeight="1" x14ac:dyDescent="0.2">
      <c r="A161" s="12" t="s">
        <v>193</v>
      </c>
      <c r="B161" s="75" t="s">
        <v>663</v>
      </c>
      <c r="C161" s="104"/>
      <c r="D161" s="105"/>
      <c r="E161" s="105"/>
    </row>
    <row r="162" spans="1:7" ht="12.75" customHeight="1" x14ac:dyDescent="0.2">
      <c r="A162" s="12" t="s">
        <v>195</v>
      </c>
      <c r="B162" s="75" t="s">
        <v>664</v>
      </c>
      <c r="C162" s="104"/>
      <c r="D162" s="105"/>
      <c r="E162" s="105"/>
    </row>
    <row r="163" spans="1:7" ht="12.75" customHeight="1" x14ac:dyDescent="0.2">
      <c r="A163" s="12" t="s">
        <v>197</v>
      </c>
      <c r="B163" s="75" t="s">
        <v>665</v>
      </c>
      <c r="C163" s="104"/>
      <c r="D163" s="105"/>
      <c r="E163" s="105"/>
    </row>
    <row r="164" spans="1:7" ht="12.75" customHeight="1" x14ac:dyDescent="0.2">
      <c r="A164" s="12" t="s">
        <v>198</v>
      </c>
      <c r="B164" s="17" t="s">
        <v>179</v>
      </c>
      <c r="C164" s="104"/>
      <c r="D164" s="105"/>
      <c r="E164" s="105"/>
    </row>
    <row r="165" spans="1:7" ht="12.75" customHeight="1" x14ac:dyDescent="0.2">
      <c r="A165" s="12" t="s">
        <v>201</v>
      </c>
      <c r="B165" s="75" t="s">
        <v>666</v>
      </c>
      <c r="C165" s="104"/>
      <c r="D165" s="105"/>
      <c r="E165" s="105"/>
    </row>
    <row r="166" spans="1:7" ht="12.75" customHeight="1" x14ac:dyDescent="0.2">
      <c r="A166" s="12" t="s">
        <v>202</v>
      </c>
      <c r="B166" s="17" t="s">
        <v>183</v>
      </c>
      <c r="C166" s="104"/>
      <c r="D166" s="105"/>
      <c r="E166" s="105"/>
    </row>
    <row r="167" spans="1:7" ht="12.75" customHeight="1" x14ac:dyDescent="0.2">
      <c r="A167" s="12" t="s">
        <v>204</v>
      </c>
      <c r="B167" s="75" t="s">
        <v>667</v>
      </c>
      <c r="C167" s="104"/>
      <c r="D167" s="105"/>
      <c r="E167" s="105"/>
    </row>
    <row r="168" spans="1:7" ht="12.75" customHeight="1" x14ac:dyDescent="0.2">
      <c r="A168" s="12" t="s">
        <v>205</v>
      </c>
      <c r="B168" s="75" t="s">
        <v>709</v>
      </c>
      <c r="C168" s="104"/>
      <c r="D168" s="105"/>
      <c r="E168" s="105"/>
      <c r="G168" s="41"/>
    </row>
    <row r="169" spans="1:7" ht="12.75" customHeight="1" x14ac:dyDescent="0.2">
      <c r="A169" s="12" t="s">
        <v>206</v>
      </c>
      <c r="B169" s="17" t="s">
        <v>185</v>
      </c>
      <c r="C169" s="104"/>
      <c r="D169" s="105"/>
      <c r="E169" s="105"/>
      <c r="G169" s="41"/>
    </row>
    <row r="170" spans="1:7" ht="12.75" customHeight="1" x14ac:dyDescent="0.2">
      <c r="A170" s="12" t="s">
        <v>207</v>
      </c>
      <c r="B170" s="75" t="s">
        <v>668</v>
      </c>
      <c r="C170" s="104"/>
      <c r="D170" s="105"/>
      <c r="E170" s="105"/>
    </row>
    <row r="171" spans="1:7" ht="12.75" customHeight="1" x14ac:dyDescent="0.2">
      <c r="A171" s="12" t="s">
        <v>209</v>
      </c>
      <c r="B171" s="75" t="s">
        <v>669</v>
      </c>
      <c r="C171" s="104"/>
      <c r="D171" s="105"/>
      <c r="E171" s="105"/>
    </row>
    <row r="172" spans="1:7" ht="12.75" customHeight="1" x14ac:dyDescent="0.2">
      <c r="A172" s="12" t="s">
        <v>210</v>
      </c>
      <c r="B172" s="75" t="s">
        <v>670</v>
      </c>
      <c r="C172" s="104"/>
      <c r="D172" s="105"/>
      <c r="E172" s="105"/>
    </row>
    <row r="173" spans="1:7" ht="12.75" customHeight="1" x14ac:dyDescent="0.2">
      <c r="A173" s="12" t="s">
        <v>211</v>
      </c>
      <c r="B173" s="17" t="s">
        <v>190</v>
      </c>
      <c r="C173" s="104"/>
      <c r="D173" s="105"/>
      <c r="E173" s="105"/>
    </row>
    <row r="174" spans="1:7" ht="12.75" customHeight="1" x14ac:dyDescent="0.2">
      <c r="A174" s="12" t="s">
        <v>213</v>
      </c>
      <c r="B174" s="17" t="s">
        <v>192</v>
      </c>
      <c r="C174" s="104"/>
      <c r="D174" s="105"/>
      <c r="E174" s="105"/>
    </row>
    <row r="175" spans="1:7" ht="12.75" customHeight="1" x14ac:dyDescent="0.2">
      <c r="A175" s="12" t="s">
        <v>214</v>
      </c>
      <c r="B175" s="17" t="s">
        <v>196</v>
      </c>
      <c r="C175" s="104"/>
      <c r="D175" s="105"/>
      <c r="E175" s="105"/>
    </row>
    <row r="176" spans="1:7" ht="12.75" customHeight="1" x14ac:dyDescent="0.2">
      <c r="A176" s="12" t="s">
        <v>215</v>
      </c>
      <c r="B176" s="75" t="s">
        <v>671</v>
      </c>
      <c r="C176" s="104"/>
      <c r="D176" s="105"/>
      <c r="E176" s="105"/>
    </row>
    <row r="177" spans="1:5" ht="12.75" customHeight="1" x14ac:dyDescent="0.2">
      <c r="A177" s="12" t="s">
        <v>217</v>
      </c>
      <c r="B177" s="17" t="s">
        <v>199</v>
      </c>
      <c r="C177" s="104"/>
      <c r="D177" s="105"/>
      <c r="E177" s="105"/>
    </row>
    <row r="178" spans="1:5" ht="12.75" customHeight="1" x14ac:dyDescent="0.2">
      <c r="A178" s="12" t="s">
        <v>219</v>
      </c>
      <c r="B178" s="18" t="s">
        <v>200</v>
      </c>
      <c r="C178" s="104"/>
      <c r="D178" s="105"/>
      <c r="E178" s="105"/>
    </row>
    <row r="179" spans="1:5" ht="12.75" customHeight="1" x14ac:dyDescent="0.2">
      <c r="A179" s="12" t="s">
        <v>220</v>
      </c>
      <c r="B179" s="75" t="s">
        <v>672</v>
      </c>
      <c r="C179" s="104"/>
      <c r="D179" s="105"/>
      <c r="E179" s="105"/>
    </row>
    <row r="180" spans="1:5" ht="12.75" customHeight="1" x14ac:dyDescent="0.2">
      <c r="A180" s="12" t="s">
        <v>222</v>
      </c>
      <c r="B180" s="17" t="s">
        <v>203</v>
      </c>
      <c r="C180" s="104"/>
      <c r="D180" s="105"/>
      <c r="E180" s="105"/>
    </row>
    <row r="181" spans="1:5" ht="12.75" customHeight="1" x14ac:dyDescent="0.2">
      <c r="A181" s="12" t="s">
        <v>592</v>
      </c>
      <c r="B181" s="75" t="s">
        <v>673</v>
      </c>
      <c r="C181" s="104"/>
      <c r="D181" s="105"/>
      <c r="E181" s="105"/>
    </row>
    <row r="182" spans="1:5" ht="12.75" customHeight="1" x14ac:dyDescent="0.2">
      <c r="A182" s="12" t="s">
        <v>593</v>
      </c>
      <c r="B182" s="75" t="s">
        <v>674</v>
      </c>
      <c r="C182" s="104"/>
      <c r="D182" s="105"/>
      <c r="E182" s="105"/>
    </row>
    <row r="183" spans="1:5" ht="12.75" customHeight="1" x14ac:dyDescent="0.2">
      <c r="A183" s="12" t="s">
        <v>225</v>
      </c>
      <c r="B183" s="75" t="s">
        <v>675</v>
      </c>
      <c r="C183" s="104"/>
      <c r="D183" s="105"/>
      <c r="E183" s="105"/>
    </row>
    <row r="184" spans="1:5" ht="12.75" customHeight="1" x14ac:dyDescent="0.2">
      <c r="A184" s="12" t="s">
        <v>226</v>
      </c>
      <c r="B184" s="17" t="s">
        <v>208</v>
      </c>
      <c r="C184" s="104"/>
      <c r="D184" s="105"/>
      <c r="E184" s="105"/>
    </row>
    <row r="185" spans="1:5" ht="12.75" customHeight="1" x14ac:dyDescent="0.2">
      <c r="A185" s="12" t="s">
        <v>227</v>
      </c>
      <c r="B185" s="75" t="s">
        <v>676</v>
      </c>
      <c r="C185" s="104"/>
      <c r="D185" s="105"/>
      <c r="E185" s="105"/>
    </row>
    <row r="186" spans="1:5" ht="12.75" customHeight="1" x14ac:dyDescent="0.2">
      <c r="A186" s="12" t="s">
        <v>229</v>
      </c>
      <c r="B186" s="75" t="s">
        <v>677</v>
      </c>
      <c r="C186" s="104"/>
      <c r="D186" s="105"/>
      <c r="E186" s="105"/>
    </row>
    <row r="187" spans="1:5" ht="12.75" customHeight="1" x14ac:dyDescent="0.2">
      <c r="A187" s="12" t="s">
        <v>230</v>
      </c>
      <c r="B187" s="17" t="s">
        <v>212</v>
      </c>
      <c r="C187" s="104"/>
      <c r="D187" s="105"/>
      <c r="E187" s="105"/>
    </row>
    <row r="188" spans="1:5" ht="12.75" customHeight="1" x14ac:dyDescent="0.2">
      <c r="A188" s="12" t="s">
        <v>231</v>
      </c>
      <c r="B188" s="75" t="s">
        <v>678</v>
      </c>
      <c r="C188" s="104"/>
      <c r="D188" s="105"/>
      <c r="E188" s="105"/>
    </row>
    <row r="189" spans="1:5" ht="12.75" customHeight="1" x14ac:dyDescent="0.2">
      <c r="A189" s="12" t="s">
        <v>232</v>
      </c>
      <c r="B189" s="75" t="s">
        <v>679</v>
      </c>
      <c r="C189" s="104"/>
      <c r="D189" s="105"/>
      <c r="E189" s="105"/>
    </row>
    <row r="190" spans="1:5" ht="12.75" customHeight="1" x14ac:dyDescent="0.2">
      <c r="A190" s="12" t="s">
        <v>234</v>
      </c>
      <c r="B190" s="17" t="s">
        <v>216</v>
      </c>
      <c r="C190" s="104"/>
      <c r="D190" s="105"/>
      <c r="E190" s="105"/>
    </row>
    <row r="191" spans="1:5" ht="12.75" customHeight="1" x14ac:dyDescent="0.2">
      <c r="A191" s="12" t="s">
        <v>235</v>
      </c>
      <c r="B191" s="17" t="s">
        <v>218</v>
      </c>
      <c r="C191" s="104"/>
      <c r="D191" s="105"/>
      <c r="E191" s="105"/>
    </row>
    <row r="192" spans="1:5" ht="12.75" customHeight="1" x14ac:dyDescent="0.2">
      <c r="A192" s="12" t="s">
        <v>236</v>
      </c>
      <c r="B192" s="75" t="s">
        <v>680</v>
      </c>
      <c r="C192" s="104"/>
      <c r="D192" s="105"/>
      <c r="E192" s="105"/>
    </row>
    <row r="193" spans="1:5" ht="12.75" customHeight="1" x14ac:dyDescent="0.2">
      <c r="A193" s="12" t="s">
        <v>240</v>
      </c>
      <c r="B193" s="17" t="s">
        <v>221</v>
      </c>
      <c r="C193" s="104"/>
      <c r="D193" s="105"/>
      <c r="E193" s="105"/>
    </row>
    <row r="194" spans="1:5" ht="12.75" customHeight="1" x14ac:dyDescent="0.2">
      <c r="A194" s="12" t="s">
        <v>241</v>
      </c>
      <c r="B194" s="17" t="s">
        <v>223</v>
      </c>
      <c r="C194" s="104"/>
      <c r="D194" s="105"/>
      <c r="E194" s="105"/>
    </row>
    <row r="195" spans="1:5" ht="12.75" customHeight="1" x14ac:dyDescent="0.2">
      <c r="A195" s="12" t="s">
        <v>243</v>
      </c>
      <c r="B195" s="83" t="s">
        <v>708</v>
      </c>
      <c r="C195" s="104"/>
      <c r="D195" s="105"/>
      <c r="E195" s="105"/>
    </row>
    <row r="196" spans="1:5" ht="12.75" customHeight="1" x14ac:dyDescent="0.2">
      <c r="A196" s="12" t="s">
        <v>594</v>
      </c>
      <c r="B196" s="75" t="s">
        <v>681</v>
      </c>
      <c r="C196" s="104"/>
      <c r="D196" s="105"/>
      <c r="E196" s="105"/>
    </row>
    <row r="197" spans="1:5" ht="12.75" customHeight="1" x14ac:dyDescent="0.2">
      <c r="A197" s="12" t="s">
        <v>595</v>
      </c>
      <c r="B197" s="75" t="s">
        <v>682</v>
      </c>
      <c r="C197" s="104"/>
      <c r="D197" s="105"/>
      <c r="E197" s="105"/>
    </row>
    <row r="198" spans="1:5" ht="12.75" customHeight="1" x14ac:dyDescent="0.2">
      <c r="A198" s="12" t="s">
        <v>596</v>
      </c>
      <c r="B198" s="17" t="s">
        <v>228</v>
      </c>
      <c r="C198" s="104"/>
      <c r="D198" s="105"/>
      <c r="E198" s="105"/>
    </row>
    <row r="199" spans="1:5" ht="12.75" customHeight="1" x14ac:dyDescent="0.2">
      <c r="A199" s="12" t="s">
        <v>245</v>
      </c>
      <c r="B199" s="75" t="s">
        <v>683</v>
      </c>
      <c r="C199" s="104"/>
      <c r="D199" s="105"/>
      <c r="E199" s="105"/>
    </row>
    <row r="200" spans="1:5" ht="12.75" customHeight="1" x14ac:dyDescent="0.2">
      <c r="A200" s="12" t="s">
        <v>246</v>
      </c>
      <c r="B200" s="75" t="s">
        <v>684</v>
      </c>
      <c r="C200" s="104"/>
      <c r="D200" s="105"/>
      <c r="E200" s="105"/>
    </row>
    <row r="201" spans="1:5" ht="12.75" customHeight="1" x14ac:dyDescent="0.2">
      <c r="A201" s="12" t="s">
        <v>248</v>
      </c>
      <c r="B201" s="75" t="s">
        <v>685</v>
      </c>
      <c r="C201" s="104"/>
      <c r="D201" s="105"/>
      <c r="E201" s="105"/>
    </row>
    <row r="202" spans="1:5" ht="12.75" customHeight="1" x14ac:dyDescent="0.2">
      <c r="A202" s="12" t="s">
        <v>247</v>
      </c>
      <c r="B202" s="17" t="s">
        <v>233</v>
      </c>
      <c r="C202" s="104"/>
      <c r="D202" s="105"/>
      <c r="E202" s="105"/>
    </row>
    <row r="203" spans="1:5" ht="12.75" customHeight="1" x14ac:dyDescent="0.2">
      <c r="A203" s="12" t="s">
        <v>249</v>
      </c>
      <c r="B203" s="78" t="s">
        <v>686</v>
      </c>
      <c r="C203" s="104"/>
      <c r="D203" s="105"/>
      <c r="E203" s="105"/>
    </row>
    <row r="204" spans="1:5" ht="12.75" customHeight="1" x14ac:dyDescent="0.2">
      <c r="A204" s="12" t="s">
        <v>250</v>
      </c>
      <c r="B204" s="75" t="s">
        <v>687</v>
      </c>
      <c r="C204" s="104"/>
      <c r="D204" s="105"/>
      <c r="E204" s="105"/>
    </row>
    <row r="205" spans="1:5" ht="12.75" customHeight="1" x14ac:dyDescent="0.2">
      <c r="A205" s="12" t="s">
        <v>597</v>
      </c>
      <c r="B205" s="75" t="s">
        <v>688</v>
      </c>
      <c r="C205" s="104"/>
      <c r="D205" s="105"/>
      <c r="E205" s="105"/>
    </row>
    <row r="206" spans="1:5" ht="12.75" customHeight="1" x14ac:dyDescent="0.2">
      <c r="A206" s="12" t="s">
        <v>252</v>
      </c>
      <c r="B206" s="75" t="s">
        <v>689</v>
      </c>
      <c r="C206" s="104"/>
      <c r="D206" s="105"/>
      <c r="E206" s="105"/>
    </row>
    <row r="207" spans="1:5" ht="12.75" customHeight="1" x14ac:dyDescent="0.2">
      <c r="A207" s="12" t="s">
        <v>598</v>
      </c>
      <c r="B207" s="17" t="s">
        <v>237</v>
      </c>
      <c r="C207" s="104"/>
      <c r="D207" s="105"/>
      <c r="E207" s="105"/>
    </row>
    <row r="208" spans="1:5" ht="12.75" customHeight="1" x14ac:dyDescent="0.2">
      <c r="A208" s="12" t="s">
        <v>599</v>
      </c>
      <c r="B208" s="18" t="s">
        <v>238</v>
      </c>
      <c r="C208" s="104"/>
      <c r="D208" s="105"/>
      <c r="E208" s="105"/>
    </row>
    <row r="209" spans="1:7" ht="12.75" customHeight="1" x14ac:dyDescent="0.2">
      <c r="A209" s="12" t="s">
        <v>600</v>
      </c>
      <c r="B209" s="18" t="s">
        <v>239</v>
      </c>
      <c r="C209" s="104"/>
      <c r="D209" s="105"/>
      <c r="E209" s="105"/>
    </row>
    <row r="210" spans="1:7" ht="12.75" customHeight="1" x14ac:dyDescent="0.2">
      <c r="A210" s="12" t="s">
        <v>601</v>
      </c>
      <c r="B210" s="75" t="s">
        <v>690</v>
      </c>
      <c r="C210" s="104"/>
      <c r="D210" s="105"/>
      <c r="E210" s="105"/>
    </row>
    <row r="211" spans="1:7" ht="12.75" customHeight="1" x14ac:dyDescent="0.2">
      <c r="A211" s="12" t="s">
        <v>602</v>
      </c>
      <c r="B211" s="17" t="s">
        <v>242</v>
      </c>
      <c r="C211" s="104"/>
      <c r="D211" s="105"/>
      <c r="E211" s="105"/>
    </row>
    <row r="212" spans="1:7" ht="12.75" customHeight="1" x14ac:dyDescent="0.2">
      <c r="A212" s="12" t="s">
        <v>603</v>
      </c>
      <c r="B212" s="75" t="s">
        <v>691</v>
      </c>
      <c r="C212" s="104"/>
      <c r="D212" s="105"/>
      <c r="E212" s="105"/>
    </row>
    <row r="213" spans="1:7" ht="12.75" customHeight="1" x14ac:dyDescent="0.2">
      <c r="A213" s="12" t="s">
        <v>604</v>
      </c>
      <c r="B213" s="75" t="s">
        <v>693</v>
      </c>
      <c r="C213" s="104"/>
      <c r="D213" s="105"/>
      <c r="E213" s="105"/>
    </row>
    <row r="214" spans="1:7" ht="12.75" customHeight="1" x14ac:dyDescent="0.2">
      <c r="A214" s="12" t="s">
        <v>605</v>
      </c>
      <c r="B214" s="75" t="s">
        <v>692</v>
      </c>
      <c r="C214" s="104"/>
      <c r="D214" s="105"/>
      <c r="E214" s="105"/>
    </row>
    <row r="215" spans="1:7" ht="12.75" customHeight="1" x14ac:dyDescent="0.2">
      <c r="A215" s="12" t="s">
        <v>606</v>
      </c>
      <c r="B215" s="75" t="s">
        <v>696</v>
      </c>
      <c r="C215" s="104"/>
      <c r="D215" s="105"/>
      <c r="E215" s="105"/>
    </row>
    <row r="216" spans="1:7" ht="12.75" customHeight="1" x14ac:dyDescent="0.2">
      <c r="A216" s="12" t="s">
        <v>607</v>
      </c>
      <c r="B216" s="75" t="s">
        <v>697</v>
      </c>
      <c r="C216" s="104"/>
      <c r="D216" s="105"/>
      <c r="E216" s="105"/>
    </row>
    <row r="217" spans="1:7" ht="12.75" customHeight="1" x14ac:dyDescent="0.2">
      <c r="A217" s="12" t="s">
        <v>608</v>
      </c>
      <c r="B217" s="78" t="s">
        <v>694</v>
      </c>
      <c r="C217" s="104"/>
      <c r="D217" s="105"/>
      <c r="E217" s="105"/>
    </row>
    <row r="218" spans="1:7" ht="12.75" customHeight="1" x14ac:dyDescent="0.2">
      <c r="A218" s="12" t="s">
        <v>609</v>
      </c>
      <c r="B218" s="75" t="s">
        <v>698</v>
      </c>
      <c r="C218" s="104"/>
      <c r="D218" s="105"/>
      <c r="E218" s="105"/>
    </row>
    <row r="219" spans="1:7" ht="12.75" customHeight="1" x14ac:dyDescent="0.2">
      <c r="A219" s="12" t="s">
        <v>610</v>
      </c>
      <c r="B219" s="78" t="s">
        <v>695</v>
      </c>
      <c r="C219" s="104"/>
      <c r="D219" s="105"/>
      <c r="E219" s="105"/>
    </row>
    <row r="220" spans="1:7" ht="12.75" customHeight="1" x14ac:dyDescent="0.2">
      <c r="A220" s="12" t="s">
        <v>611</v>
      </c>
      <c r="B220" s="75" t="s">
        <v>699</v>
      </c>
      <c r="C220" s="104"/>
      <c r="D220" s="105"/>
      <c r="E220" s="105"/>
    </row>
    <row r="221" spans="1:7" ht="12.75" customHeight="1" x14ac:dyDescent="0.2">
      <c r="A221" s="12" t="s">
        <v>612</v>
      </c>
      <c r="B221" s="75" t="s">
        <v>700</v>
      </c>
      <c r="C221" s="104"/>
      <c r="D221" s="105"/>
      <c r="E221" s="105"/>
    </row>
    <row r="222" spans="1:7" ht="12.75" customHeight="1" x14ac:dyDescent="0.2">
      <c r="A222" s="12" t="s">
        <v>613</v>
      </c>
      <c r="B222" s="75" t="s">
        <v>251</v>
      </c>
      <c r="C222" s="104"/>
      <c r="D222" s="105"/>
      <c r="E222" s="105"/>
      <c r="G222" s="41"/>
    </row>
    <row r="223" spans="1:7" ht="12.75" customHeight="1" x14ac:dyDescent="0.2">
      <c r="A223" s="12" t="s">
        <v>614</v>
      </c>
      <c r="B223" s="17" t="s">
        <v>253</v>
      </c>
      <c r="C223" s="104"/>
      <c r="D223" s="105"/>
      <c r="E223" s="105"/>
    </row>
    <row r="224" spans="1:7" ht="12.75" customHeight="1" x14ac:dyDescent="0.2">
      <c r="A224" s="12" t="s">
        <v>615</v>
      </c>
      <c r="B224" s="17" t="s">
        <v>254</v>
      </c>
      <c r="C224" s="104"/>
      <c r="D224" s="105"/>
      <c r="E224" s="105"/>
    </row>
    <row r="225" spans="1:10" ht="12.75" customHeight="1" x14ac:dyDescent="0.2">
      <c r="A225" s="12" t="s">
        <v>616</v>
      </c>
      <c r="B225" s="17" t="s">
        <v>255</v>
      </c>
      <c r="C225" s="104"/>
      <c r="D225" s="105"/>
      <c r="E225" s="105"/>
    </row>
    <row r="226" spans="1:10" ht="12.75" customHeight="1" x14ac:dyDescent="0.2">
      <c r="A226" s="12" t="s">
        <v>617</v>
      </c>
      <c r="B226" s="18" t="s">
        <v>256</v>
      </c>
      <c r="C226" s="104"/>
      <c r="D226" s="105"/>
      <c r="E226" s="105"/>
    </row>
    <row r="227" spans="1:10" ht="12.75" customHeight="1" x14ac:dyDescent="0.2">
      <c r="A227" s="12" t="s">
        <v>618</v>
      </c>
      <c r="B227" s="75" t="s">
        <v>701</v>
      </c>
      <c r="C227" s="104"/>
      <c r="D227" s="105"/>
      <c r="E227" s="105"/>
    </row>
    <row r="228" spans="1:10" ht="12.75" customHeight="1" x14ac:dyDescent="0.2">
      <c r="A228" s="12" t="s">
        <v>619</v>
      </c>
      <c r="B228" s="75" t="s">
        <v>702</v>
      </c>
      <c r="C228" s="104"/>
      <c r="D228" s="105"/>
      <c r="E228" s="105"/>
    </row>
    <row r="229" spans="1:10" ht="12.75" customHeight="1" x14ac:dyDescent="0.2">
      <c r="A229" s="12" t="s">
        <v>620</v>
      </c>
      <c r="B229" s="17" t="s">
        <v>257</v>
      </c>
      <c r="C229" s="104"/>
      <c r="D229" s="105"/>
      <c r="E229" s="105"/>
    </row>
    <row r="230" spans="1:10" ht="12.75" customHeight="1" x14ac:dyDescent="0.2">
      <c r="A230" s="12" t="s">
        <v>621</v>
      </c>
      <c r="B230" s="75" t="s">
        <v>703</v>
      </c>
      <c r="C230" s="104"/>
      <c r="D230" s="105"/>
      <c r="E230" s="105"/>
    </row>
    <row r="231" spans="1:10" ht="12.75" customHeight="1" x14ac:dyDescent="0.2">
      <c r="A231" s="12" t="s">
        <v>622</v>
      </c>
      <c r="B231" s="75" t="s">
        <v>704</v>
      </c>
      <c r="C231" s="104"/>
      <c r="D231" s="105"/>
      <c r="E231" s="105"/>
      <c r="G231" s="41"/>
    </row>
    <row r="232" spans="1:10" ht="12.75" customHeight="1" x14ac:dyDescent="0.2">
      <c r="A232" s="12" t="s">
        <v>623</v>
      </c>
      <c r="B232" s="17" t="s">
        <v>258</v>
      </c>
      <c r="C232" s="104"/>
      <c r="D232" s="105"/>
      <c r="E232" s="105"/>
    </row>
    <row r="233" spans="1:10" ht="12.75" customHeight="1" x14ac:dyDescent="0.2">
      <c r="A233" s="12" t="s">
        <v>624</v>
      </c>
      <c r="B233" s="75" t="s">
        <v>705</v>
      </c>
      <c r="C233" s="104"/>
      <c r="D233" s="105"/>
      <c r="E233" s="105"/>
      <c r="G233" s="38"/>
    </row>
    <row r="234" spans="1:10" ht="12.75" customHeight="1" x14ac:dyDescent="0.2">
      <c r="A234" s="12" t="s">
        <v>625</v>
      </c>
      <c r="B234" s="17" t="s">
        <v>259</v>
      </c>
      <c r="C234" s="104"/>
      <c r="D234" s="105"/>
      <c r="E234" s="105"/>
      <c r="G234" s="31"/>
    </row>
    <row r="235" spans="1:10" ht="12.75" customHeight="1" x14ac:dyDescent="0.2">
      <c r="A235" s="12" t="s">
        <v>626</v>
      </c>
      <c r="B235" s="18" t="s">
        <v>260</v>
      </c>
      <c r="C235" s="104"/>
      <c r="D235" s="105"/>
      <c r="E235" s="105"/>
      <c r="G235" s="38"/>
    </row>
    <row r="236" spans="1:10" ht="12.75" customHeight="1" x14ac:dyDescent="0.2">
      <c r="A236" s="12" t="s">
        <v>627</v>
      </c>
      <c r="B236" s="17" t="s">
        <v>261</v>
      </c>
      <c r="C236" s="104"/>
      <c r="D236" s="105"/>
      <c r="E236" s="105"/>
      <c r="G236" s="128"/>
      <c r="H236" s="128"/>
      <c r="I236" s="128"/>
      <c r="J236" s="128"/>
    </row>
    <row r="237" spans="1:10" ht="12.75" customHeight="1" x14ac:dyDescent="0.2">
      <c r="A237" s="12" t="s">
        <v>628</v>
      </c>
      <c r="B237" s="75" t="s">
        <v>706</v>
      </c>
      <c r="C237" s="104"/>
      <c r="D237" s="105"/>
      <c r="E237" s="105"/>
      <c r="G237" s="128"/>
      <c r="H237" s="128"/>
      <c r="I237" s="128"/>
      <c r="J237" s="128"/>
    </row>
    <row r="238" spans="1:10" ht="12.75" customHeight="1" x14ac:dyDescent="0.2">
      <c r="A238" s="12" t="s">
        <v>629</v>
      </c>
      <c r="B238" s="17" t="s">
        <v>718</v>
      </c>
      <c r="C238" s="106"/>
      <c r="D238" s="107"/>
      <c r="E238" s="107"/>
      <c r="G238" s="128"/>
      <c r="H238" s="128"/>
      <c r="I238" s="128"/>
      <c r="J238" s="128"/>
    </row>
    <row r="239" spans="1:10" ht="13.5" customHeight="1" x14ac:dyDescent="0.2">
      <c r="A239" s="12" t="s">
        <v>630</v>
      </c>
      <c r="B239" s="82" t="s">
        <v>707</v>
      </c>
      <c r="C239" s="106"/>
      <c r="D239" s="107"/>
      <c r="E239" s="107"/>
      <c r="G239" s="128"/>
      <c r="H239" s="128"/>
      <c r="I239" s="128"/>
      <c r="J239" s="128"/>
    </row>
    <row r="240" spans="1:10" ht="13.5" customHeight="1" x14ac:dyDescent="0.2">
      <c r="A240" s="12" t="s">
        <v>631</v>
      </c>
      <c r="B240" s="48" t="s">
        <v>471</v>
      </c>
      <c r="C240" s="108"/>
      <c r="D240" s="109"/>
      <c r="E240" s="109"/>
      <c r="G240" s="128"/>
      <c r="H240" s="128"/>
      <c r="I240" s="128"/>
      <c r="J240" s="128"/>
    </row>
    <row r="241" spans="1:23" ht="13.5" customHeight="1" x14ac:dyDescent="0.2">
      <c r="A241" s="12" t="s">
        <v>717</v>
      </c>
      <c r="B241" s="48" t="s">
        <v>472</v>
      </c>
      <c r="C241" s="109"/>
      <c r="D241" s="109"/>
      <c r="E241" s="109"/>
      <c r="G241" s="128"/>
      <c r="H241" s="128"/>
      <c r="I241" s="130"/>
      <c r="J241" s="130"/>
    </row>
    <row r="242" spans="1:23" ht="13.5" customHeight="1" x14ac:dyDescent="0.2">
      <c r="A242" s="12" t="s">
        <v>728</v>
      </c>
      <c r="B242" s="48" t="s">
        <v>473</v>
      </c>
      <c r="C242" s="108"/>
      <c r="D242" s="116"/>
      <c r="E242" s="109"/>
      <c r="G242" s="128"/>
      <c r="H242" s="128"/>
      <c r="I242" s="128"/>
      <c r="J242" s="128"/>
    </row>
    <row r="243" spans="1:23" ht="13.5" customHeight="1" x14ac:dyDescent="0.2">
      <c r="A243" s="12" t="s">
        <v>729</v>
      </c>
      <c r="B243" s="48" t="s">
        <v>710</v>
      </c>
      <c r="C243" s="109"/>
      <c r="D243" s="109"/>
      <c r="E243" s="109"/>
      <c r="G243" s="128"/>
      <c r="H243" s="130"/>
      <c r="I243" s="130"/>
      <c r="J243" s="130"/>
    </row>
    <row r="244" spans="1:23" ht="13.5" customHeight="1" x14ac:dyDescent="0.2">
      <c r="A244" s="12" t="s">
        <v>730</v>
      </c>
      <c r="B244" s="48" t="s">
        <v>711</v>
      </c>
      <c r="C244" s="109"/>
      <c r="D244" s="109"/>
      <c r="E244" s="109"/>
      <c r="G244" s="128"/>
      <c r="H244" s="130"/>
      <c r="I244" s="130"/>
      <c r="J244" s="130"/>
    </row>
    <row r="245" spans="1:23" ht="13.5" customHeight="1" x14ac:dyDescent="0.2">
      <c r="A245" s="12" t="s">
        <v>731</v>
      </c>
      <c r="B245" s="48" t="s">
        <v>474</v>
      </c>
      <c r="C245" s="108"/>
      <c r="D245" s="116"/>
      <c r="E245" s="109"/>
      <c r="G245" s="128"/>
      <c r="H245" s="130"/>
      <c r="I245" s="130"/>
      <c r="J245" s="130"/>
    </row>
    <row r="246" spans="1:23" ht="13.5" customHeight="1" x14ac:dyDescent="0.2">
      <c r="A246" s="49"/>
      <c r="B246" s="54" t="s">
        <v>467</v>
      </c>
      <c r="C246" s="110">
        <f>SUM(C27:C245)</f>
        <v>0</v>
      </c>
      <c r="D246" s="110">
        <f>SUM(D27:D245)</f>
        <v>0</v>
      </c>
      <c r="E246" s="110">
        <f>SUM(E27:E245)</f>
        <v>0</v>
      </c>
      <c r="G246" s="128"/>
      <c r="H246" s="130"/>
      <c r="I246" s="130"/>
      <c r="J246" s="130"/>
    </row>
    <row r="247" spans="1:23" ht="13.5" customHeight="1" x14ac:dyDescent="0.2">
      <c r="A247" s="49"/>
      <c r="B247" s="98" t="s">
        <v>716</v>
      </c>
      <c r="C247" s="111">
        <f>C22+C246</f>
        <v>0</v>
      </c>
      <c r="D247" s="111">
        <f>D22+D246</f>
        <v>0</v>
      </c>
      <c r="E247" s="111">
        <f>E22+E246</f>
        <v>0</v>
      </c>
      <c r="G247" s="128"/>
      <c r="H247" s="130"/>
      <c r="I247" s="130"/>
      <c r="J247" s="130"/>
    </row>
    <row r="248" spans="1:23" ht="13.5" customHeight="1" thickBot="1" x14ac:dyDescent="0.25">
      <c r="A248" s="42"/>
      <c r="B248" s="46"/>
      <c r="C248" s="44"/>
      <c r="D248" s="44"/>
      <c r="E248" s="44"/>
      <c r="G248" s="128"/>
      <c r="H248" s="130"/>
      <c r="I248" s="130"/>
      <c r="J248" s="130"/>
    </row>
    <row r="249" spans="1:23" ht="12.75" customHeight="1" x14ac:dyDescent="0.2">
      <c r="A249" s="9" t="s">
        <v>1</v>
      </c>
      <c r="B249" s="10"/>
      <c r="C249" s="11" t="s">
        <v>712</v>
      </c>
      <c r="D249" s="11" t="s">
        <v>713</v>
      </c>
      <c r="E249" s="11" t="s">
        <v>714</v>
      </c>
      <c r="F249" s="25"/>
      <c r="G249" s="129"/>
      <c r="H249" s="131"/>
      <c r="I249" s="131"/>
      <c r="J249" s="132"/>
      <c r="K249" s="28"/>
      <c r="L249" s="29"/>
      <c r="M249" s="30"/>
      <c r="N249" s="30"/>
      <c r="O249" s="28"/>
      <c r="P249" s="29"/>
      <c r="Q249" s="30"/>
      <c r="R249" s="30"/>
      <c r="S249" s="31"/>
      <c r="T249" s="28"/>
      <c r="U249" s="29"/>
      <c r="V249" s="30"/>
      <c r="W249" s="30"/>
    </row>
    <row r="250" spans="1:23" ht="13.5" customHeight="1" x14ac:dyDescent="0.2">
      <c r="A250" s="42"/>
      <c r="B250" s="47" t="s">
        <v>469</v>
      </c>
      <c r="C250" s="112"/>
      <c r="D250" s="112"/>
      <c r="E250" s="112"/>
      <c r="G250" s="128"/>
      <c r="H250" s="130"/>
      <c r="I250" s="130"/>
      <c r="J250" s="130"/>
    </row>
    <row r="251" spans="1:23" ht="13.5" customHeight="1" x14ac:dyDescent="0.2">
      <c r="A251" s="42"/>
      <c r="B251" s="43"/>
      <c r="C251" s="44"/>
      <c r="D251" s="44"/>
      <c r="E251" s="44"/>
      <c r="G251" s="128"/>
      <c r="H251" s="130"/>
      <c r="I251" s="130"/>
      <c r="J251" s="130"/>
    </row>
    <row r="252" spans="1:23" ht="13.5" customHeight="1" x14ac:dyDescent="0.2">
      <c r="A252" s="42"/>
      <c r="B252" s="47" t="s">
        <v>470</v>
      </c>
      <c r="C252" s="113"/>
      <c r="D252" s="113"/>
      <c r="E252" s="113"/>
      <c r="G252" s="128"/>
      <c r="H252" s="130"/>
      <c r="I252" s="130"/>
      <c r="J252" s="130"/>
    </row>
    <row r="253" spans="1:23" ht="13.5" customHeight="1" thickBot="1" x14ac:dyDescent="0.25">
      <c r="A253" s="42"/>
      <c r="B253" s="31"/>
      <c r="C253" s="31"/>
      <c r="D253" s="31"/>
      <c r="E253" s="31"/>
      <c r="G253" s="128"/>
      <c r="H253" s="128"/>
      <c r="I253" s="128"/>
      <c r="J253" s="128"/>
    </row>
    <row r="254" spans="1:23" ht="12.75" customHeight="1" thickBot="1" x14ac:dyDescent="0.25">
      <c r="A254" s="40"/>
      <c r="B254" s="40" t="s">
        <v>476</v>
      </c>
      <c r="C254" s="40"/>
      <c r="D254" s="40"/>
      <c r="E254" s="40"/>
      <c r="G254" s="128"/>
      <c r="H254" s="128"/>
      <c r="I254" s="128"/>
      <c r="J254" s="128"/>
    </row>
    <row r="255" spans="1:23" ht="13.5" customHeight="1" x14ac:dyDescent="0.2">
      <c r="A255" s="42"/>
      <c r="G255" s="128"/>
      <c r="H255" s="128"/>
      <c r="I255" s="128"/>
      <c r="J255" s="128"/>
    </row>
    <row r="256" spans="1:23" ht="12.75" customHeight="1" x14ac:dyDescent="0.2">
      <c r="B256" s="52" t="s">
        <v>480</v>
      </c>
      <c r="C256" s="114"/>
      <c r="D256" s="89"/>
      <c r="E256" s="45"/>
      <c r="G256" s="128"/>
      <c r="H256" s="128"/>
      <c r="I256" s="128"/>
      <c r="J256" s="128"/>
    </row>
    <row r="257" spans="1:10" ht="12.75" customHeight="1" x14ac:dyDescent="0.2">
      <c r="A257" s="31"/>
      <c r="B257" s="52" t="s">
        <v>477</v>
      </c>
      <c r="C257" s="115"/>
      <c r="D257" s="90"/>
      <c r="E257" s="91"/>
      <c r="G257" s="128"/>
      <c r="H257" s="128"/>
      <c r="I257" s="128"/>
      <c r="J257" s="128"/>
    </row>
    <row r="258" spans="1:10" ht="12.75" customHeight="1" x14ac:dyDescent="0.2">
      <c r="A258" s="31"/>
      <c r="B258" s="52" t="s">
        <v>478</v>
      </c>
      <c r="C258" s="114"/>
      <c r="D258" s="89"/>
      <c r="E258" s="45"/>
    </row>
    <row r="259" spans="1:10" ht="12.75" customHeight="1" x14ac:dyDescent="0.2">
      <c r="B259" s="52" t="s">
        <v>479</v>
      </c>
      <c r="C259" s="114"/>
      <c r="D259" s="89"/>
      <c r="E259" s="45"/>
    </row>
    <row r="260" spans="1:10" ht="12.75" customHeight="1" x14ac:dyDescent="0.2">
      <c r="B260" s="52" t="s">
        <v>481</v>
      </c>
      <c r="C260" s="114"/>
      <c r="D260" s="89"/>
      <c r="E260" s="45"/>
    </row>
    <row r="261" spans="1:10" ht="12.75" customHeight="1" x14ac:dyDescent="0.2">
      <c r="B261" s="52" t="s">
        <v>483</v>
      </c>
      <c r="C261" s="114"/>
      <c r="D261" s="89"/>
      <c r="E261" s="45"/>
      <c r="G261" s="41"/>
    </row>
    <row r="262" spans="1:10" ht="12.75" customHeight="1" x14ac:dyDescent="0.2">
      <c r="B262" s="52" t="s">
        <v>482</v>
      </c>
      <c r="C262" s="114"/>
      <c r="D262" s="89"/>
      <c r="E262" s="45"/>
    </row>
    <row r="263" spans="1:10" ht="12.75" customHeight="1" x14ac:dyDescent="0.2">
      <c r="B263" s="53" t="s">
        <v>467</v>
      </c>
      <c r="C263" s="53">
        <f>SUM(C256:C262)</f>
        <v>0</v>
      </c>
      <c r="D263" s="92"/>
      <c r="E263" s="93"/>
    </row>
    <row r="264" spans="1:10" ht="12.75" customHeight="1" x14ac:dyDescent="0.2">
      <c r="D264" s="45"/>
      <c r="E264" s="45"/>
    </row>
    <row r="265" spans="1:10" ht="12.75" customHeight="1" x14ac:dyDescent="0.2">
      <c r="B265" s="51" t="s">
        <v>494</v>
      </c>
      <c r="D265" s="45"/>
      <c r="E265" s="45"/>
    </row>
    <row r="266" spans="1:10" ht="12.75" x14ac:dyDescent="0.2">
      <c r="B266" s="52" t="s">
        <v>485</v>
      </c>
      <c r="C266" s="114"/>
      <c r="D266" s="89"/>
      <c r="E266" s="45"/>
    </row>
    <row r="267" spans="1:10" ht="12.75" x14ac:dyDescent="0.2">
      <c r="B267" s="52" t="s">
        <v>486</v>
      </c>
      <c r="C267" s="114"/>
      <c r="D267" s="89"/>
      <c r="E267" s="45"/>
    </row>
    <row r="268" spans="1:10" ht="12.75" x14ac:dyDescent="0.2">
      <c r="B268" s="52" t="s">
        <v>487</v>
      </c>
      <c r="C268" s="114"/>
      <c r="D268" s="89"/>
      <c r="E268" s="45"/>
    </row>
    <row r="269" spans="1:10" ht="12.75" x14ac:dyDescent="0.2">
      <c r="B269" s="52" t="s">
        <v>484</v>
      </c>
      <c r="C269" s="114"/>
      <c r="D269" s="89"/>
      <c r="E269" s="45"/>
    </row>
    <row r="270" spans="1:10" ht="12.75" x14ac:dyDescent="0.2">
      <c r="B270" s="52" t="s">
        <v>488</v>
      </c>
      <c r="C270" s="114"/>
      <c r="D270" s="89"/>
      <c r="E270" s="45"/>
    </row>
    <row r="271" spans="1:10" ht="12.75" x14ac:dyDescent="0.2">
      <c r="B271" s="52" t="s">
        <v>489</v>
      </c>
      <c r="C271" s="114"/>
      <c r="D271" s="89"/>
      <c r="E271" s="45"/>
    </row>
    <row r="272" spans="1:10" ht="12.75" x14ac:dyDescent="0.2">
      <c r="B272" s="52" t="s">
        <v>490</v>
      </c>
      <c r="C272" s="114"/>
      <c r="D272" s="89"/>
      <c r="E272" s="45"/>
    </row>
    <row r="273" spans="2:5" ht="12.75" x14ac:dyDescent="0.2">
      <c r="B273" s="53" t="s">
        <v>467</v>
      </c>
      <c r="C273" s="53">
        <f>SUM(C266:C272)</f>
        <v>0</v>
      </c>
      <c r="D273" s="92"/>
      <c r="E273" s="93"/>
    </row>
    <row r="274" spans="2:5" ht="15.75" customHeight="1" x14ac:dyDescent="0.2">
      <c r="D274" s="45"/>
      <c r="E274" s="45"/>
    </row>
    <row r="275" spans="2:5" ht="15.75" customHeight="1" x14ac:dyDescent="0.2">
      <c r="B275" s="51" t="s">
        <v>491</v>
      </c>
      <c r="D275" s="45"/>
      <c r="E275" s="45"/>
    </row>
    <row r="276" spans="2:5" ht="15.75" customHeight="1" x14ac:dyDescent="0.2">
      <c r="B276" s="50" t="s">
        <v>492</v>
      </c>
      <c r="C276" s="114"/>
      <c r="D276" s="89"/>
      <c r="E276" s="45"/>
    </row>
    <row r="277" spans="2:5" ht="15.75" customHeight="1" x14ac:dyDescent="0.2">
      <c r="B277" s="50" t="s">
        <v>460</v>
      </c>
      <c r="C277" s="114"/>
      <c r="D277" s="89"/>
      <c r="E277" s="45"/>
    </row>
    <row r="278" spans="2:5" ht="15.75" customHeight="1" x14ac:dyDescent="0.2">
      <c r="B278" s="50" t="s">
        <v>190</v>
      </c>
      <c r="C278" s="114"/>
      <c r="D278" s="89"/>
      <c r="E278" s="45"/>
    </row>
    <row r="279" spans="2:5" ht="15.75" customHeight="1" x14ac:dyDescent="0.2">
      <c r="B279" s="50" t="s">
        <v>208</v>
      </c>
      <c r="C279" s="114"/>
      <c r="D279" s="89"/>
      <c r="E279" s="45"/>
    </row>
    <row r="280" spans="2:5" ht="15.75" customHeight="1" x14ac:dyDescent="0.2">
      <c r="B280" s="50" t="s">
        <v>493</v>
      </c>
      <c r="C280" s="114"/>
      <c r="D280" s="89"/>
      <c r="E280" s="45"/>
    </row>
    <row r="281" spans="2:5" ht="15.75" customHeight="1" x14ac:dyDescent="0.2">
      <c r="B281" s="50" t="s">
        <v>19</v>
      </c>
      <c r="C281" s="114"/>
      <c r="D281" s="89"/>
      <c r="E281" s="45"/>
    </row>
    <row r="282" spans="2:5" ht="15.75" customHeight="1" x14ac:dyDescent="0.2">
      <c r="B282" s="53" t="s">
        <v>467</v>
      </c>
      <c r="C282" s="53">
        <f>SUM(C276:C281)</f>
        <v>0</v>
      </c>
      <c r="D282" s="92"/>
      <c r="E282" s="93"/>
    </row>
    <row r="283" spans="2:5" ht="15.75" customHeight="1" x14ac:dyDescent="0.2">
      <c r="D283" s="45"/>
      <c r="E283" s="45"/>
    </row>
    <row r="284" spans="2:5" ht="15.75" customHeight="1" x14ac:dyDescent="0.2">
      <c r="B284" s="51" t="s">
        <v>495</v>
      </c>
      <c r="D284" s="45"/>
      <c r="E284" s="45"/>
    </row>
    <row r="285" spans="2:5" ht="15.75" customHeight="1" x14ac:dyDescent="0.2">
      <c r="B285" s="50" t="s">
        <v>496</v>
      </c>
      <c r="C285" s="114"/>
      <c r="D285" s="89"/>
      <c r="E285" s="45"/>
    </row>
    <row r="286" spans="2:5" ht="15.75" customHeight="1" x14ac:dyDescent="0.2">
      <c r="B286" s="50" t="s">
        <v>497</v>
      </c>
      <c r="C286" s="114"/>
      <c r="D286" s="89"/>
      <c r="E286" s="45"/>
    </row>
    <row r="287" spans="2:5" ht="15.75" customHeight="1" x14ac:dyDescent="0.2">
      <c r="B287" s="50" t="s">
        <v>498</v>
      </c>
      <c r="C287" s="114"/>
      <c r="D287" s="89"/>
      <c r="E287" s="45"/>
    </row>
    <row r="288" spans="2:5" ht="15.75" customHeight="1" x14ac:dyDescent="0.2">
      <c r="B288" s="50" t="s">
        <v>499</v>
      </c>
      <c r="C288" s="114"/>
      <c r="D288" s="89"/>
      <c r="E288" s="45"/>
    </row>
    <row r="289" spans="2:5" ht="15.75" customHeight="1" x14ac:dyDescent="0.2">
      <c r="B289" s="50" t="s">
        <v>500</v>
      </c>
      <c r="C289" s="114"/>
      <c r="D289" s="89"/>
      <c r="E289" s="45"/>
    </row>
    <row r="290" spans="2:5" ht="15.75" customHeight="1" x14ac:dyDescent="0.2">
      <c r="B290" s="50" t="s">
        <v>501</v>
      </c>
      <c r="C290" s="114"/>
      <c r="D290" s="89"/>
      <c r="E290" s="45"/>
    </row>
    <row r="291" spans="2:5" ht="15.75" customHeight="1" x14ac:dyDescent="0.2">
      <c r="B291" s="53" t="s">
        <v>467</v>
      </c>
      <c r="C291" s="53">
        <f>SUM(C285:C290)</f>
        <v>0</v>
      </c>
      <c r="D291" s="92"/>
      <c r="E291" s="93"/>
    </row>
    <row r="292" spans="2:5" ht="15.75" customHeight="1" x14ac:dyDescent="0.2">
      <c r="D292" s="45"/>
      <c r="E292" s="45"/>
    </row>
    <row r="293" spans="2:5" ht="15.75" customHeight="1" x14ac:dyDescent="0.2">
      <c r="B293" s="51" t="s">
        <v>547</v>
      </c>
      <c r="D293" s="45"/>
      <c r="E293" s="45"/>
    </row>
    <row r="294" spans="2:5" ht="15.75" customHeight="1" x14ac:dyDescent="0.2">
      <c r="B294" s="52" t="s">
        <v>544</v>
      </c>
      <c r="C294" s="114"/>
      <c r="D294" s="89"/>
      <c r="E294" s="45"/>
    </row>
    <row r="295" spans="2:5" ht="15.75" customHeight="1" x14ac:dyDescent="0.2">
      <c r="B295" s="52" t="s">
        <v>545</v>
      </c>
      <c r="C295" s="114"/>
      <c r="D295" s="89"/>
      <c r="E295" s="45"/>
    </row>
    <row r="296" spans="2:5" ht="15.75" customHeight="1" x14ac:dyDescent="0.2">
      <c r="B296" s="52" t="s">
        <v>546</v>
      </c>
      <c r="C296" s="114"/>
      <c r="D296" s="89"/>
      <c r="E296" s="45"/>
    </row>
    <row r="297" spans="2:5" ht="15.75" customHeight="1" x14ac:dyDescent="0.2">
      <c r="B297" s="53" t="s">
        <v>467</v>
      </c>
      <c r="C297" s="53">
        <f>SUM(C294:C296)</f>
        <v>0</v>
      </c>
      <c r="D297" s="92"/>
      <c r="E297" s="93"/>
    </row>
    <row r="298" spans="2:5" ht="15.75" customHeight="1" x14ac:dyDescent="0.2"/>
    <row r="299" spans="2:5" ht="15.75" customHeight="1" x14ac:dyDescent="0.2"/>
    <row r="300" spans="2:5" ht="15.75" customHeight="1" x14ac:dyDescent="0.2"/>
    <row r="301" spans="2:5" ht="15.75" customHeight="1" x14ac:dyDescent="0.2"/>
    <row r="302" spans="2:5" ht="15.75" customHeight="1" x14ac:dyDescent="0.2"/>
    <row r="303" spans="2:5" ht="15.75" customHeight="1" x14ac:dyDescent="0.2"/>
    <row r="304" spans="2:5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</sheetData>
  <sheetProtection selectLockedCells="1"/>
  <phoneticPr fontId="16" type="noConversion"/>
  <pageMargins left="0.7" right="0.7" top="0.75" bottom="0.75" header="0" footer="0"/>
  <pageSetup orientation="landscape" r:id="rId1"/>
  <ignoredErrors>
    <ignoredError sqref="C246:C247 D246:E247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3"/>
  <dimension ref="A1:Z444"/>
  <sheetViews>
    <sheetView workbookViewId="0">
      <pane ySplit="1" topLeftCell="A3" activePane="bottomLeft" state="frozen"/>
      <selection pane="bottomLeft" activeCell="D3" sqref="D3"/>
    </sheetView>
  </sheetViews>
  <sheetFormatPr defaultColWidth="12.5703125" defaultRowHeight="15" customHeight="1" x14ac:dyDescent="0.2"/>
  <cols>
    <col min="1" max="1" width="4.140625" customWidth="1"/>
    <col min="2" max="2" width="4.140625" style="2" customWidth="1"/>
    <col min="3" max="3" width="34.85546875" customWidth="1"/>
    <col min="4" max="5" width="9.140625" style="23" customWidth="1"/>
    <col min="6" max="25" width="9.140625" customWidth="1"/>
  </cols>
  <sheetData>
    <row r="1" spans="1:23" s="2" customFormat="1" ht="13.5" customHeight="1" thickBot="1" x14ac:dyDescent="0.25">
      <c r="A1" s="55" t="s">
        <v>502</v>
      </c>
      <c r="B1" s="55" t="s">
        <v>502</v>
      </c>
      <c r="C1" s="55" t="s">
        <v>503</v>
      </c>
      <c r="D1" s="74" t="s">
        <v>504</v>
      </c>
      <c r="E1" s="74" t="s">
        <v>505</v>
      </c>
      <c r="F1" s="31"/>
      <c r="G1" s="31"/>
      <c r="H1" s="31"/>
      <c r="I1" s="31"/>
      <c r="J1" s="31"/>
      <c r="O1" s="19"/>
      <c r="P1" s="20"/>
      <c r="Q1" s="19"/>
      <c r="R1" s="20"/>
      <c r="S1" s="19"/>
      <c r="T1" s="20"/>
      <c r="U1" s="19"/>
      <c r="V1" s="20"/>
    </row>
    <row r="2" spans="1:23" s="2" customFormat="1" ht="15" customHeight="1" thickBot="1" x14ac:dyDescent="0.25">
      <c r="A2" s="40"/>
      <c r="B2" s="40"/>
      <c r="C2" s="40" t="s">
        <v>506</v>
      </c>
      <c r="D2" s="63"/>
      <c r="E2" s="63"/>
      <c r="F2" s="45"/>
      <c r="G2" s="45"/>
      <c r="H2" s="45"/>
      <c r="I2" s="45"/>
      <c r="J2" s="45"/>
    </row>
    <row r="3" spans="1:23" ht="12.75" customHeight="1" x14ac:dyDescent="0.2">
      <c r="A3" s="2">
        <v>1</v>
      </c>
      <c r="B3" s="2">
        <v>1</v>
      </c>
      <c r="C3" s="59" t="s">
        <v>262</v>
      </c>
      <c r="D3" s="125"/>
      <c r="E3" s="122"/>
      <c r="F3" s="2"/>
      <c r="G3" s="2"/>
      <c r="H3" s="2"/>
      <c r="I3" s="2"/>
      <c r="J3" s="2"/>
      <c r="K3" s="2"/>
      <c r="L3" s="2"/>
      <c r="M3" s="2"/>
      <c r="N3" s="2"/>
      <c r="O3" s="2"/>
      <c r="P3" s="19"/>
      <c r="Q3" s="20"/>
      <c r="R3" s="19"/>
      <c r="S3" s="20"/>
      <c r="T3" s="19"/>
      <c r="U3" s="20"/>
      <c r="V3" s="19"/>
      <c r="W3" s="20"/>
    </row>
    <row r="4" spans="1:23" ht="12.75" customHeight="1" x14ac:dyDescent="0.2">
      <c r="A4" s="2">
        <v>2</v>
      </c>
      <c r="B4" s="2">
        <v>2</v>
      </c>
      <c r="C4" s="60" t="s">
        <v>264</v>
      </c>
      <c r="D4" s="121"/>
      <c r="E4" s="122"/>
      <c r="F4" s="2"/>
      <c r="G4" s="2"/>
      <c r="H4" s="2"/>
      <c r="I4" s="2"/>
      <c r="J4" s="2"/>
      <c r="K4" s="2"/>
      <c r="L4" s="2"/>
      <c r="M4" s="2"/>
      <c r="N4" s="2"/>
      <c r="O4" s="2"/>
      <c r="P4" s="19"/>
      <c r="Q4" s="20"/>
      <c r="R4" s="19"/>
      <c r="S4" s="20"/>
      <c r="T4" s="19"/>
      <c r="U4" s="20"/>
      <c r="V4" s="19"/>
      <c r="W4" s="20"/>
    </row>
    <row r="5" spans="1:23" ht="12.75" customHeight="1" x14ac:dyDescent="0.2">
      <c r="A5" s="2">
        <v>3</v>
      </c>
      <c r="B5" s="2">
        <v>3</v>
      </c>
      <c r="C5" s="60" t="s">
        <v>272</v>
      </c>
      <c r="D5" s="121"/>
      <c r="E5" s="122"/>
      <c r="F5" s="2"/>
      <c r="G5" s="2"/>
      <c r="H5" s="2"/>
      <c r="I5" s="2"/>
      <c r="J5" s="2"/>
      <c r="K5" s="2"/>
      <c r="L5" s="2"/>
      <c r="M5" s="2"/>
      <c r="N5" s="2"/>
      <c r="O5" s="2"/>
      <c r="P5" s="19"/>
      <c r="Q5" s="20"/>
      <c r="R5" s="19"/>
      <c r="S5" s="20"/>
      <c r="T5" s="19"/>
      <c r="U5" s="20"/>
      <c r="V5" s="19"/>
      <c r="W5" s="20"/>
    </row>
    <row r="6" spans="1:23" ht="12.75" customHeight="1" x14ac:dyDescent="0.2">
      <c r="A6" s="2">
        <v>4</v>
      </c>
      <c r="B6" s="2">
        <v>4</v>
      </c>
      <c r="C6" s="60" t="s">
        <v>278</v>
      </c>
      <c r="D6" s="121"/>
      <c r="E6" s="122"/>
      <c r="F6" s="2"/>
      <c r="G6" s="2"/>
      <c r="H6" s="2"/>
      <c r="I6" s="2"/>
      <c r="J6" s="2"/>
      <c r="K6" s="2"/>
      <c r="L6" s="2"/>
      <c r="M6" s="2"/>
      <c r="N6" s="2"/>
      <c r="O6" s="2"/>
      <c r="P6" s="19"/>
      <c r="Q6" s="20"/>
      <c r="R6" s="19"/>
      <c r="S6" s="20"/>
      <c r="T6" s="19"/>
      <c r="U6" s="20"/>
      <c r="V6" s="19"/>
      <c r="W6" s="20"/>
    </row>
    <row r="7" spans="1:23" ht="12.75" customHeight="1" x14ac:dyDescent="0.2">
      <c r="A7" s="2">
        <v>5</v>
      </c>
      <c r="B7" s="2">
        <v>5</v>
      </c>
      <c r="C7" s="60" t="s">
        <v>282</v>
      </c>
      <c r="D7" s="121"/>
      <c r="E7" s="122"/>
      <c r="F7" s="2"/>
      <c r="G7" s="2"/>
      <c r="H7" s="2"/>
      <c r="I7" s="2"/>
      <c r="J7" s="2"/>
      <c r="K7" s="2"/>
      <c r="L7" s="2"/>
      <c r="M7" s="2"/>
      <c r="N7" s="2"/>
      <c r="O7" s="2"/>
      <c r="P7" s="19"/>
      <c r="Q7" s="20"/>
      <c r="R7" s="19"/>
      <c r="S7" s="20"/>
      <c r="T7" s="19"/>
      <c r="U7" s="20"/>
      <c r="V7" s="19"/>
      <c r="W7" s="20"/>
    </row>
    <row r="8" spans="1:23" ht="12.75" customHeight="1" x14ac:dyDescent="0.2">
      <c r="A8" s="2">
        <v>6</v>
      </c>
      <c r="B8" s="2">
        <v>6</v>
      </c>
      <c r="C8" s="60" t="s">
        <v>284</v>
      </c>
      <c r="D8" s="121"/>
      <c r="E8" s="122"/>
      <c r="F8" s="2"/>
      <c r="G8" s="2"/>
      <c r="H8" s="2"/>
      <c r="I8" s="2"/>
      <c r="J8" s="2"/>
      <c r="K8" s="2"/>
      <c r="L8" s="2"/>
      <c r="M8" s="2"/>
      <c r="N8" s="2"/>
      <c r="O8" s="2"/>
      <c r="P8" s="19"/>
      <c r="Q8" s="20"/>
      <c r="R8" s="19"/>
      <c r="S8" s="20"/>
      <c r="T8" s="21"/>
      <c r="U8" s="22"/>
      <c r="V8" s="19"/>
      <c r="W8" s="20"/>
    </row>
    <row r="9" spans="1:23" ht="12.75" customHeight="1" x14ac:dyDescent="0.2">
      <c r="A9" s="2">
        <v>7</v>
      </c>
      <c r="B9" s="2">
        <v>7</v>
      </c>
      <c r="C9" s="60" t="s">
        <v>287</v>
      </c>
      <c r="D9" s="121"/>
      <c r="E9" s="122"/>
      <c r="F9" s="2"/>
      <c r="G9" s="2"/>
      <c r="H9" s="2"/>
      <c r="I9" s="2"/>
      <c r="J9" s="2"/>
      <c r="K9" s="2"/>
      <c r="L9" s="2"/>
      <c r="M9" s="2"/>
      <c r="N9" s="2"/>
      <c r="O9" s="2"/>
      <c r="P9" s="19"/>
      <c r="Q9" s="20"/>
      <c r="R9" s="19"/>
      <c r="S9" s="20"/>
      <c r="T9" s="19"/>
      <c r="U9" s="20"/>
      <c r="V9" s="19"/>
      <c r="W9" s="20"/>
    </row>
    <row r="10" spans="1:23" ht="12.75" customHeight="1" x14ac:dyDescent="0.2">
      <c r="A10" s="2">
        <v>8</v>
      </c>
      <c r="B10" s="2">
        <v>8</v>
      </c>
      <c r="C10" s="60" t="s">
        <v>292</v>
      </c>
      <c r="D10" s="121"/>
      <c r="E10" s="122"/>
      <c r="F10" s="2"/>
      <c r="G10" s="2"/>
      <c r="H10" s="2"/>
      <c r="I10" s="2"/>
      <c r="J10" s="2"/>
      <c r="K10" s="2"/>
      <c r="L10" s="2"/>
      <c r="M10" s="2"/>
      <c r="N10" s="2"/>
      <c r="O10" s="2"/>
      <c r="P10" s="19"/>
      <c r="Q10" s="20"/>
      <c r="R10" s="19"/>
      <c r="S10" s="20"/>
      <c r="T10" s="19"/>
      <c r="U10" s="20"/>
      <c r="V10" s="19"/>
      <c r="W10" s="20"/>
    </row>
    <row r="11" spans="1:23" ht="12.75" customHeight="1" x14ac:dyDescent="0.2">
      <c r="A11" s="2">
        <v>9</v>
      </c>
      <c r="B11" s="2">
        <v>9</v>
      </c>
      <c r="C11" s="60" t="s">
        <v>294</v>
      </c>
      <c r="D11" s="121"/>
      <c r="E11" s="12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s="2" customFormat="1" ht="12.75" customHeight="1" x14ac:dyDescent="0.2">
      <c r="A12" s="2">
        <v>10</v>
      </c>
      <c r="B12" s="2">
        <v>10</v>
      </c>
      <c r="C12" s="60" t="s">
        <v>507</v>
      </c>
      <c r="D12" s="121"/>
      <c r="E12" s="122"/>
    </row>
    <row r="13" spans="1:23" ht="12.75" customHeight="1" x14ac:dyDescent="0.2">
      <c r="A13" s="2">
        <v>11</v>
      </c>
      <c r="B13" s="2">
        <v>11</v>
      </c>
      <c r="C13" s="60" t="s">
        <v>296</v>
      </c>
      <c r="D13" s="121"/>
      <c r="E13" s="12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12.75" customHeight="1" x14ac:dyDescent="0.2">
      <c r="A14" s="2">
        <v>12</v>
      </c>
      <c r="B14" s="2">
        <v>12</v>
      </c>
      <c r="C14" s="60" t="s">
        <v>297</v>
      </c>
      <c r="D14" s="121"/>
      <c r="E14" s="12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12.75" customHeight="1" x14ac:dyDescent="0.2">
      <c r="A15" s="2">
        <v>13</v>
      </c>
      <c r="B15" s="2">
        <v>13</v>
      </c>
      <c r="C15" s="60" t="s">
        <v>298</v>
      </c>
      <c r="D15" s="121"/>
      <c r="E15" s="12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12.75" customHeight="1" x14ac:dyDescent="0.2">
      <c r="A16" s="2">
        <v>14</v>
      </c>
      <c r="B16" s="2">
        <v>14</v>
      </c>
      <c r="C16" s="60" t="s">
        <v>304</v>
      </c>
      <c r="D16" s="121"/>
      <c r="E16" s="12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6" ht="12.75" customHeight="1" x14ac:dyDescent="0.2">
      <c r="A17" s="2">
        <v>15</v>
      </c>
      <c r="B17" s="2">
        <v>15</v>
      </c>
      <c r="C17" s="60" t="s">
        <v>310</v>
      </c>
      <c r="D17" s="121"/>
      <c r="E17" s="12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6" ht="12.75" customHeight="1" x14ac:dyDescent="0.2">
      <c r="A18" s="2">
        <v>16</v>
      </c>
      <c r="B18" s="2">
        <v>16</v>
      </c>
      <c r="C18" s="60" t="s">
        <v>311</v>
      </c>
      <c r="D18" s="121"/>
      <c r="E18" s="12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6" ht="12.75" customHeight="1" x14ac:dyDescent="0.2">
      <c r="A19" s="2">
        <v>17</v>
      </c>
      <c r="B19" s="2">
        <v>17</v>
      </c>
      <c r="C19" s="60" t="s">
        <v>315</v>
      </c>
      <c r="D19" s="121"/>
      <c r="E19" s="12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6" ht="12.75" customHeight="1" x14ac:dyDescent="0.2">
      <c r="A20" s="2">
        <v>18</v>
      </c>
      <c r="B20" s="2">
        <v>18</v>
      </c>
      <c r="C20" s="60" t="s">
        <v>510</v>
      </c>
      <c r="D20" s="121"/>
      <c r="E20" s="122"/>
      <c r="F20" s="2"/>
      <c r="G20" s="2"/>
      <c r="H20" s="2"/>
      <c r="I20" s="2"/>
      <c r="J20" s="2"/>
      <c r="K20" s="24"/>
      <c r="L20" s="3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2">
      <c r="A21" s="2">
        <v>19</v>
      </c>
      <c r="B21" s="2">
        <v>19</v>
      </c>
      <c r="C21" s="60" t="s">
        <v>327</v>
      </c>
      <c r="D21" s="121"/>
      <c r="E21" s="12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6" ht="12.75" customHeight="1" x14ac:dyDescent="0.2">
      <c r="A22" s="2">
        <v>20</v>
      </c>
      <c r="B22" s="2">
        <v>20</v>
      </c>
      <c r="C22" s="60" t="s">
        <v>328</v>
      </c>
      <c r="D22" s="121"/>
      <c r="E22" s="12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6" ht="12.75" customHeight="1" x14ac:dyDescent="0.2">
      <c r="A23" s="2">
        <v>21</v>
      </c>
      <c r="B23" s="2">
        <v>21</v>
      </c>
      <c r="C23" s="60" t="s">
        <v>334</v>
      </c>
      <c r="D23" s="121"/>
      <c r="E23" s="12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6" ht="12.75" customHeight="1" x14ac:dyDescent="0.2">
      <c r="A24" s="2">
        <v>22</v>
      </c>
      <c r="B24" s="2">
        <v>22</v>
      </c>
      <c r="C24" s="60" t="s">
        <v>335</v>
      </c>
      <c r="D24" s="121"/>
      <c r="E24" s="12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6" ht="12.75" customHeight="1" x14ac:dyDescent="0.2">
      <c r="A25" s="2">
        <v>23</v>
      </c>
      <c r="B25" s="2">
        <v>23</v>
      </c>
      <c r="C25" s="60" t="s">
        <v>351</v>
      </c>
      <c r="D25" s="121"/>
      <c r="E25" s="12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6" ht="12.75" customHeight="1" x14ac:dyDescent="0.2">
      <c r="A26" s="2">
        <v>24</v>
      </c>
      <c r="B26" s="2">
        <v>24</v>
      </c>
      <c r="C26" s="60" t="s">
        <v>359</v>
      </c>
      <c r="D26" s="121"/>
      <c r="E26" s="12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6" ht="12.75" customHeight="1" x14ac:dyDescent="0.2">
      <c r="A27" s="2">
        <v>25</v>
      </c>
      <c r="B27" s="2">
        <v>25</v>
      </c>
      <c r="C27" s="60" t="s">
        <v>360</v>
      </c>
      <c r="D27" s="121"/>
      <c r="E27" s="12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6" ht="12.75" customHeight="1" x14ac:dyDescent="0.2">
      <c r="A28" s="2">
        <v>26</v>
      </c>
      <c r="B28" s="2">
        <v>26</v>
      </c>
      <c r="C28" s="60" t="s">
        <v>361</v>
      </c>
      <c r="D28" s="121"/>
      <c r="E28" s="12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6" ht="12.75" customHeight="1" x14ac:dyDescent="0.2">
      <c r="A29" s="2">
        <v>27</v>
      </c>
      <c r="B29" s="2">
        <v>27</v>
      </c>
      <c r="C29" s="60" t="s">
        <v>362</v>
      </c>
      <c r="D29" s="121"/>
      <c r="E29" s="12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6" ht="12.75" customHeight="1" x14ac:dyDescent="0.2">
      <c r="A30" s="2">
        <v>28</v>
      </c>
      <c r="B30" s="2">
        <v>28</v>
      </c>
      <c r="C30" s="60" t="s">
        <v>363</v>
      </c>
      <c r="D30" s="121"/>
      <c r="E30" s="12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6" ht="12.75" customHeight="1" x14ac:dyDescent="0.2">
      <c r="A31" s="2">
        <v>29</v>
      </c>
      <c r="B31" s="2">
        <v>29</v>
      </c>
      <c r="C31" s="60" t="s">
        <v>369</v>
      </c>
      <c r="D31" s="121"/>
      <c r="E31" s="12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6" ht="12.75" customHeight="1" x14ac:dyDescent="0.2">
      <c r="A32" s="2">
        <v>30</v>
      </c>
      <c r="B32" s="2">
        <v>30</v>
      </c>
      <c r="C32" s="60" t="s">
        <v>375</v>
      </c>
      <c r="D32" s="121"/>
      <c r="E32" s="12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12.75" customHeight="1" x14ac:dyDescent="0.2">
      <c r="A33" s="2">
        <v>31</v>
      </c>
      <c r="B33" s="2">
        <v>31</v>
      </c>
      <c r="C33" s="60" t="s">
        <v>376</v>
      </c>
      <c r="D33" s="121"/>
      <c r="E33" s="12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s="2" customFormat="1" ht="12.75" customHeight="1" x14ac:dyDescent="0.2">
      <c r="A34" s="2">
        <v>32</v>
      </c>
      <c r="B34" s="2">
        <v>32</v>
      </c>
      <c r="C34" s="60" t="s">
        <v>508</v>
      </c>
      <c r="D34" s="121"/>
      <c r="E34" s="122"/>
    </row>
    <row r="35" spans="1:23" ht="12.75" customHeight="1" x14ac:dyDescent="0.2">
      <c r="A35" s="2">
        <v>33</v>
      </c>
      <c r="B35" s="2">
        <v>33</v>
      </c>
      <c r="C35" s="60" t="s">
        <v>381</v>
      </c>
      <c r="D35" s="121"/>
      <c r="E35" s="12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12.75" customHeight="1" x14ac:dyDescent="0.2">
      <c r="A36" s="2">
        <v>34</v>
      </c>
      <c r="B36" s="2">
        <v>34</v>
      </c>
      <c r="C36" s="60" t="s">
        <v>385</v>
      </c>
      <c r="D36" s="121"/>
      <c r="E36" s="12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12.75" customHeight="1" x14ac:dyDescent="0.2">
      <c r="A37" s="2">
        <v>35</v>
      </c>
      <c r="B37" s="2">
        <v>35</v>
      </c>
      <c r="C37" s="60" t="s">
        <v>395</v>
      </c>
      <c r="D37" s="126"/>
      <c r="E37" s="12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12.75" customHeight="1" x14ac:dyDescent="0.2">
      <c r="A38" s="2">
        <v>36</v>
      </c>
      <c r="B38" s="2">
        <v>36</v>
      </c>
      <c r="C38" s="60" t="s">
        <v>401</v>
      </c>
      <c r="D38" s="121"/>
      <c r="E38" s="12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12.75" customHeight="1" x14ac:dyDescent="0.2">
      <c r="A39" s="2">
        <v>37</v>
      </c>
      <c r="B39" s="2">
        <v>37</v>
      </c>
      <c r="C39" s="60" t="s">
        <v>402</v>
      </c>
      <c r="D39" s="121"/>
      <c r="E39" s="12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12.75" customHeight="1" x14ac:dyDescent="0.2">
      <c r="A40" s="2">
        <v>38</v>
      </c>
      <c r="B40" s="2">
        <v>38</v>
      </c>
      <c r="C40" s="60" t="s">
        <v>406</v>
      </c>
      <c r="D40" s="121"/>
      <c r="E40" s="12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12.75" customHeight="1" x14ac:dyDescent="0.2">
      <c r="A41" s="2">
        <v>39</v>
      </c>
      <c r="B41" s="2">
        <v>39</v>
      </c>
      <c r="C41" s="60" t="s">
        <v>408</v>
      </c>
      <c r="D41" s="121"/>
      <c r="E41" s="12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12.75" customHeight="1" x14ac:dyDescent="0.2">
      <c r="A42" s="2">
        <v>40</v>
      </c>
      <c r="B42" s="2">
        <v>40</v>
      </c>
      <c r="C42" s="60" t="s">
        <v>412</v>
      </c>
      <c r="D42" s="121"/>
      <c r="E42" s="12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12.75" customHeight="1" x14ac:dyDescent="0.2">
      <c r="A43" s="2">
        <v>41</v>
      </c>
      <c r="B43" s="2">
        <v>41</v>
      </c>
      <c r="C43" s="60" t="s">
        <v>413</v>
      </c>
      <c r="D43" s="121"/>
      <c r="E43" s="12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12.75" customHeight="1" x14ac:dyDescent="0.2">
      <c r="A44" s="2">
        <v>42</v>
      </c>
      <c r="B44" s="2">
        <v>42</v>
      </c>
      <c r="C44" s="60" t="s">
        <v>425</v>
      </c>
      <c r="D44" s="121"/>
      <c r="E44" s="12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12.75" customHeight="1" x14ac:dyDescent="0.2">
      <c r="A45" s="2">
        <v>43</v>
      </c>
      <c r="B45" s="2">
        <v>43</v>
      </c>
      <c r="C45" s="60" t="s">
        <v>426</v>
      </c>
      <c r="D45" s="121"/>
      <c r="E45" s="12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12.75" customHeight="1" x14ac:dyDescent="0.2">
      <c r="A46" s="2">
        <v>44</v>
      </c>
      <c r="B46" s="2">
        <v>44</v>
      </c>
      <c r="C46" s="60" t="s">
        <v>439</v>
      </c>
      <c r="D46" s="121"/>
      <c r="E46" s="12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12.75" customHeight="1" x14ac:dyDescent="0.2">
      <c r="A47" s="2">
        <v>45</v>
      </c>
      <c r="B47" s="2">
        <v>45</v>
      </c>
      <c r="C47" s="60" t="s">
        <v>444</v>
      </c>
      <c r="D47" s="121"/>
      <c r="E47" s="12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12.75" customHeight="1" x14ac:dyDescent="0.2">
      <c r="A48" s="2">
        <v>46</v>
      </c>
      <c r="B48" s="2">
        <v>46</v>
      </c>
      <c r="C48" s="60" t="s">
        <v>445</v>
      </c>
      <c r="D48" s="121"/>
      <c r="E48" s="12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6" ht="12.75" customHeight="1" x14ac:dyDescent="0.2">
      <c r="A49" s="2">
        <v>47</v>
      </c>
      <c r="B49" s="2">
        <v>47</v>
      </c>
      <c r="C49" s="60" t="s">
        <v>447</v>
      </c>
      <c r="D49" s="121"/>
      <c r="E49" s="122"/>
      <c r="F49" s="2"/>
      <c r="G49" s="2"/>
      <c r="H49" s="2"/>
      <c r="I49" s="2"/>
      <c r="J49" s="2"/>
      <c r="K49" s="24"/>
      <c r="L49" s="3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6" ht="12.75" customHeight="1" x14ac:dyDescent="0.2">
      <c r="A50" s="2">
        <v>48</v>
      </c>
      <c r="B50" s="2">
        <v>48</v>
      </c>
      <c r="C50" s="61" t="s">
        <v>452</v>
      </c>
      <c r="D50" s="127"/>
      <c r="E50" s="122"/>
      <c r="F50" s="2"/>
      <c r="G50" s="2"/>
      <c r="H50" s="2"/>
      <c r="I50" s="2"/>
      <c r="J50" s="2"/>
      <c r="K50" s="24"/>
      <c r="L50" s="3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">
      <c r="A51" s="2">
        <v>49</v>
      </c>
      <c r="B51" s="2">
        <v>49</v>
      </c>
      <c r="C51" s="60" t="s">
        <v>453</v>
      </c>
      <c r="D51" s="121"/>
      <c r="E51" s="122"/>
      <c r="F51" s="2"/>
      <c r="G51" s="2"/>
      <c r="H51" s="2"/>
      <c r="I51" s="2"/>
      <c r="J51" s="2"/>
      <c r="K51" s="24"/>
      <c r="L51" s="3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s="2" customFormat="1" ht="12.75" customHeight="1" x14ac:dyDescent="0.2">
      <c r="A52" s="2">
        <v>50</v>
      </c>
      <c r="B52" s="2">
        <v>50</v>
      </c>
      <c r="C52" s="59" t="s">
        <v>509</v>
      </c>
      <c r="D52" s="125"/>
      <c r="E52" s="122"/>
      <c r="K52" s="24"/>
      <c r="L52" s="3"/>
    </row>
    <row r="53" spans="1:26" ht="12.75" customHeight="1" x14ac:dyDescent="0.2">
      <c r="A53" s="2">
        <v>51</v>
      </c>
      <c r="B53" s="2">
        <v>51</v>
      </c>
      <c r="C53" s="60" t="s">
        <v>450</v>
      </c>
      <c r="D53" s="121"/>
      <c r="E53" s="122"/>
      <c r="F53" s="2"/>
      <c r="G53" s="2"/>
      <c r="H53" s="2"/>
      <c r="I53" s="2"/>
      <c r="J53" s="2"/>
      <c r="K53" s="24"/>
      <c r="L53" s="3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6" s="2" customFormat="1" ht="12.75" customHeight="1" thickBot="1" x14ac:dyDescent="0.25">
      <c r="A54" s="57"/>
      <c r="B54" s="57"/>
      <c r="C54" s="65" t="s">
        <v>467</v>
      </c>
      <c r="D54" s="66">
        <f>SUM(D3:D53)</f>
        <v>0</v>
      </c>
      <c r="E54" s="67">
        <f>SUM(E3:E53)</f>
        <v>0</v>
      </c>
      <c r="J54" s="38"/>
      <c r="K54" s="38"/>
      <c r="L54" s="38"/>
      <c r="M54" s="38"/>
      <c r="P54" s="19"/>
      <c r="Q54" s="20"/>
      <c r="R54" s="19"/>
      <c r="S54" s="20"/>
      <c r="T54" s="19"/>
      <c r="U54" s="20"/>
      <c r="V54" s="19"/>
      <c r="W54" s="20"/>
    </row>
    <row r="55" spans="1:26" s="2" customFormat="1" ht="15" customHeight="1" thickBot="1" x14ac:dyDescent="0.25">
      <c r="A55" s="40"/>
      <c r="B55" s="40"/>
      <c r="C55" s="40" t="s">
        <v>511</v>
      </c>
      <c r="D55" s="63"/>
      <c r="E55" s="63"/>
      <c r="F55" s="45"/>
      <c r="G55" s="45"/>
      <c r="H55" s="45"/>
      <c r="I55" s="45"/>
      <c r="J55" s="45"/>
    </row>
    <row r="56" spans="1:26" ht="12.75" customHeight="1" x14ac:dyDescent="0.2">
      <c r="A56" s="2">
        <v>1</v>
      </c>
      <c r="B56" s="31">
        <v>52</v>
      </c>
      <c r="C56" s="60" t="s">
        <v>268</v>
      </c>
      <c r="D56" s="121"/>
      <c r="E56" s="122"/>
      <c r="F56" s="2"/>
      <c r="G56" s="2"/>
      <c r="H56" s="2"/>
      <c r="I56" s="2"/>
      <c r="J56" s="2"/>
      <c r="K56" s="2"/>
      <c r="L56" s="2"/>
      <c r="M56" s="2"/>
      <c r="N56" s="2"/>
      <c r="O56" s="2"/>
      <c r="P56" s="19"/>
      <c r="Q56" s="20"/>
      <c r="R56" s="19"/>
      <c r="S56" s="20"/>
      <c r="T56" s="19"/>
      <c r="U56" s="20"/>
      <c r="V56" s="19"/>
      <c r="W56" s="20"/>
    </row>
    <row r="57" spans="1:26" ht="12.75" customHeight="1" x14ac:dyDescent="0.2">
      <c r="A57" s="2">
        <v>2</v>
      </c>
      <c r="B57" s="31">
        <v>53</v>
      </c>
      <c r="C57" s="60" t="s">
        <v>279</v>
      </c>
      <c r="D57" s="121"/>
      <c r="E57" s="122"/>
      <c r="F57" s="2"/>
      <c r="G57" s="2"/>
      <c r="H57" s="2"/>
      <c r="I57" s="2"/>
      <c r="J57" s="2"/>
      <c r="K57" s="2"/>
      <c r="L57" s="2"/>
      <c r="M57" s="2"/>
      <c r="N57" s="2"/>
      <c r="O57" s="2"/>
      <c r="P57" s="19"/>
      <c r="Q57" s="20"/>
      <c r="R57" s="19"/>
      <c r="S57" s="20"/>
      <c r="T57" s="19"/>
      <c r="U57" s="20"/>
      <c r="V57" s="19"/>
      <c r="W57" s="20"/>
    </row>
    <row r="58" spans="1:26" ht="12.75" customHeight="1" x14ac:dyDescent="0.2">
      <c r="A58" s="2">
        <v>3</v>
      </c>
      <c r="B58" s="31">
        <v>54</v>
      </c>
      <c r="C58" s="60" t="s">
        <v>283</v>
      </c>
      <c r="D58" s="121"/>
      <c r="E58" s="122"/>
      <c r="F58" s="2"/>
      <c r="G58" s="2"/>
      <c r="H58" s="2"/>
      <c r="I58" s="2"/>
      <c r="J58" s="2"/>
      <c r="K58" s="2"/>
      <c r="L58" s="2"/>
      <c r="M58" s="2"/>
      <c r="N58" s="2"/>
      <c r="O58" s="2"/>
      <c r="P58" s="19"/>
      <c r="Q58" s="20"/>
      <c r="R58" s="19"/>
      <c r="S58" s="20"/>
      <c r="T58" s="19"/>
      <c r="U58" s="20"/>
      <c r="V58" s="19"/>
      <c r="W58" s="20"/>
    </row>
    <row r="59" spans="1:26" ht="12.75" customHeight="1" x14ac:dyDescent="0.2">
      <c r="A59" s="2">
        <v>4</v>
      </c>
      <c r="B59" s="31">
        <v>55</v>
      </c>
      <c r="C59" s="60" t="s">
        <v>286</v>
      </c>
      <c r="D59" s="121"/>
      <c r="E59" s="122"/>
      <c r="F59" s="2"/>
      <c r="G59" s="2"/>
      <c r="H59" s="2"/>
      <c r="I59" s="2"/>
      <c r="J59" s="2"/>
      <c r="K59" s="2"/>
      <c r="L59" s="2"/>
      <c r="M59" s="2"/>
      <c r="N59" s="2"/>
      <c r="O59" s="2"/>
      <c r="P59" s="19"/>
      <c r="Q59" s="20"/>
      <c r="R59" s="19"/>
      <c r="S59" s="20"/>
      <c r="T59" s="19"/>
      <c r="U59" s="20"/>
      <c r="V59" s="19"/>
      <c r="W59" s="20"/>
    </row>
    <row r="60" spans="1:26" ht="12.75" customHeight="1" x14ac:dyDescent="0.2">
      <c r="A60" s="2">
        <v>5</v>
      </c>
      <c r="B60" s="31">
        <v>56</v>
      </c>
      <c r="C60" s="60" t="s">
        <v>291</v>
      </c>
      <c r="D60" s="121"/>
      <c r="E60" s="122"/>
      <c r="F60" s="2"/>
      <c r="G60" s="2"/>
      <c r="H60" s="2"/>
      <c r="I60" s="2"/>
      <c r="J60" s="2"/>
      <c r="K60" s="2"/>
      <c r="L60" s="2"/>
      <c r="M60" s="2"/>
      <c r="N60" s="2"/>
      <c r="O60" s="2"/>
      <c r="P60" s="19"/>
      <c r="Q60" s="20"/>
      <c r="R60" s="19"/>
      <c r="S60" s="20"/>
      <c r="T60" s="19"/>
      <c r="U60" s="20"/>
      <c r="V60" s="19"/>
      <c r="W60" s="20"/>
    </row>
    <row r="61" spans="1:26" ht="12.75" customHeight="1" x14ac:dyDescent="0.2">
      <c r="A61" s="2">
        <v>6</v>
      </c>
      <c r="B61" s="31">
        <v>57</v>
      </c>
      <c r="C61" s="60" t="s">
        <v>302</v>
      </c>
      <c r="D61" s="121"/>
      <c r="E61" s="12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6" ht="12.75" customHeight="1" x14ac:dyDescent="0.2">
      <c r="A62" s="2">
        <v>7</v>
      </c>
      <c r="B62" s="31">
        <v>58</v>
      </c>
      <c r="C62" s="62" t="s">
        <v>307</v>
      </c>
      <c r="D62" s="123"/>
      <c r="E62" s="124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6" ht="12.75" customHeight="1" x14ac:dyDescent="0.2">
      <c r="A63" s="2">
        <v>8</v>
      </c>
      <c r="B63" s="31">
        <v>59</v>
      </c>
      <c r="C63" s="60" t="s">
        <v>317</v>
      </c>
      <c r="D63" s="121"/>
      <c r="E63" s="12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6" ht="12.75" customHeight="1" x14ac:dyDescent="0.2">
      <c r="A64" s="2">
        <v>9</v>
      </c>
      <c r="B64" s="31">
        <v>60</v>
      </c>
      <c r="C64" s="60" t="s">
        <v>320</v>
      </c>
      <c r="D64" s="121"/>
      <c r="E64" s="12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12.75" customHeight="1" x14ac:dyDescent="0.2">
      <c r="A65" s="2">
        <v>10</v>
      </c>
      <c r="B65" s="31">
        <v>61</v>
      </c>
      <c r="C65" s="60" t="s">
        <v>321</v>
      </c>
      <c r="D65" s="121"/>
      <c r="E65" s="12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12.75" customHeight="1" x14ac:dyDescent="0.2">
      <c r="A66" s="2">
        <v>11</v>
      </c>
      <c r="B66" s="31">
        <v>62</v>
      </c>
      <c r="C66" s="60" t="s">
        <v>323</v>
      </c>
      <c r="D66" s="121"/>
      <c r="E66" s="12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12.75" customHeight="1" x14ac:dyDescent="0.2">
      <c r="A67" s="2">
        <v>12</v>
      </c>
      <c r="B67" s="31">
        <v>63</v>
      </c>
      <c r="C67" s="60" t="s">
        <v>329</v>
      </c>
      <c r="D67" s="121"/>
      <c r="E67" s="12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12.75" customHeight="1" x14ac:dyDescent="0.2">
      <c r="A68" s="2">
        <v>13</v>
      </c>
      <c r="B68" s="31">
        <v>64</v>
      </c>
      <c r="C68" s="60" t="s">
        <v>343</v>
      </c>
      <c r="D68" s="121"/>
      <c r="E68" s="12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12.75" customHeight="1" x14ac:dyDescent="0.2">
      <c r="A69" s="2">
        <v>14</v>
      </c>
      <c r="B69" s="31">
        <v>65</v>
      </c>
      <c r="C69" s="60" t="s">
        <v>347</v>
      </c>
      <c r="D69" s="121"/>
      <c r="E69" s="12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2.75" customHeight="1" x14ac:dyDescent="0.2">
      <c r="A70" s="2">
        <v>15</v>
      </c>
      <c r="B70" s="31">
        <v>66</v>
      </c>
      <c r="C70" s="60" t="s">
        <v>352</v>
      </c>
      <c r="D70" s="121"/>
      <c r="E70" s="12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12.75" customHeight="1" x14ac:dyDescent="0.2">
      <c r="A71" s="2">
        <v>16</v>
      </c>
      <c r="B71" s="31">
        <v>67</v>
      </c>
      <c r="C71" s="60" t="s">
        <v>374</v>
      </c>
      <c r="D71" s="121"/>
      <c r="E71" s="12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12.75" customHeight="1" x14ac:dyDescent="0.2">
      <c r="A72" s="2">
        <v>17</v>
      </c>
      <c r="B72" s="31">
        <v>68</v>
      </c>
      <c r="C72" s="60" t="s">
        <v>384</v>
      </c>
      <c r="D72" s="121"/>
      <c r="E72" s="12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12.75" customHeight="1" x14ac:dyDescent="0.2">
      <c r="A73" s="2">
        <v>18</v>
      </c>
      <c r="B73" s="31">
        <v>69</v>
      </c>
      <c r="C73" s="60" t="s">
        <v>390</v>
      </c>
      <c r="D73" s="121"/>
      <c r="E73" s="122"/>
      <c r="F73" s="23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12.75" customHeight="1" x14ac:dyDescent="0.2">
      <c r="A74" s="2">
        <v>19</v>
      </c>
      <c r="B74" s="31">
        <v>70</v>
      </c>
      <c r="C74" s="60" t="s">
        <v>392</v>
      </c>
      <c r="D74" s="121"/>
      <c r="E74" s="12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12.75" customHeight="1" x14ac:dyDescent="0.2">
      <c r="A75" s="2">
        <v>20</v>
      </c>
      <c r="B75" s="31">
        <v>71</v>
      </c>
      <c r="C75" s="60" t="s">
        <v>393</v>
      </c>
      <c r="D75" s="121"/>
      <c r="E75" s="12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12.75" customHeight="1" x14ac:dyDescent="0.2">
      <c r="A76" s="2">
        <v>21</v>
      </c>
      <c r="B76" s="31">
        <v>72</v>
      </c>
      <c r="C76" s="60" t="s">
        <v>404</v>
      </c>
      <c r="D76" s="121"/>
      <c r="E76" s="12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12.75" customHeight="1" x14ac:dyDescent="0.2">
      <c r="A77" s="2">
        <v>22</v>
      </c>
      <c r="B77" s="31">
        <v>73</v>
      </c>
      <c r="C77" s="60" t="s">
        <v>423</v>
      </c>
      <c r="D77" s="121"/>
      <c r="E77" s="12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12.75" customHeight="1" x14ac:dyDescent="0.2">
      <c r="A78" s="2">
        <v>23</v>
      </c>
      <c r="B78" s="31">
        <v>74</v>
      </c>
      <c r="C78" s="60" t="s">
        <v>440</v>
      </c>
      <c r="D78" s="121"/>
      <c r="E78" s="12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12.75" customHeight="1" x14ac:dyDescent="0.2">
      <c r="A79" s="2">
        <v>24</v>
      </c>
      <c r="B79" s="31">
        <v>75</v>
      </c>
      <c r="C79" s="60" t="s">
        <v>420</v>
      </c>
      <c r="D79" s="121"/>
      <c r="E79" s="12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12.75" customHeight="1" x14ac:dyDescent="0.2">
      <c r="A80" s="2">
        <v>25</v>
      </c>
      <c r="B80" s="31">
        <v>76</v>
      </c>
      <c r="C80" s="60" t="s">
        <v>443</v>
      </c>
      <c r="D80" s="121"/>
      <c r="E80" s="12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s="2" customFormat="1" ht="12.75" customHeight="1" thickBot="1" x14ac:dyDescent="0.25">
      <c r="C81" s="65" t="s">
        <v>467</v>
      </c>
      <c r="D81" s="66">
        <f>SUM(D56:D80)</f>
        <v>0</v>
      </c>
      <c r="E81" s="67">
        <f>SUM(E56:E80)</f>
        <v>0</v>
      </c>
      <c r="J81" s="38"/>
      <c r="K81" s="38"/>
      <c r="L81" s="38"/>
      <c r="M81" s="38"/>
      <c r="P81" s="19"/>
      <c r="Q81" s="20"/>
      <c r="R81" s="19"/>
      <c r="S81" s="20"/>
      <c r="T81" s="19"/>
      <c r="U81" s="20"/>
      <c r="V81" s="19"/>
      <c r="W81" s="20"/>
    </row>
    <row r="82" spans="1:23" s="2" customFormat="1" ht="15" customHeight="1" thickBot="1" x14ac:dyDescent="0.25">
      <c r="A82" s="40"/>
      <c r="B82" s="40"/>
      <c r="C82" s="40" t="s">
        <v>512</v>
      </c>
      <c r="D82" s="63"/>
      <c r="E82" s="63"/>
      <c r="F82" s="45"/>
      <c r="G82" s="45"/>
      <c r="H82" s="45"/>
      <c r="I82" s="45"/>
      <c r="J82" s="45"/>
    </row>
    <row r="83" spans="1:23" ht="12.75" customHeight="1" x14ac:dyDescent="0.2">
      <c r="A83" s="2">
        <v>1</v>
      </c>
      <c r="B83" s="31">
        <v>77</v>
      </c>
      <c r="C83" s="60" t="s">
        <v>263</v>
      </c>
      <c r="D83" s="121"/>
      <c r="E83" s="122"/>
      <c r="F83" s="2"/>
      <c r="G83" s="2"/>
      <c r="H83" s="2"/>
      <c r="I83" s="2"/>
      <c r="J83" s="2"/>
      <c r="K83" s="2"/>
      <c r="L83" s="2"/>
      <c r="M83" s="2"/>
      <c r="N83" s="2"/>
      <c r="O83" s="2"/>
      <c r="P83" s="19"/>
      <c r="Q83" s="20"/>
      <c r="R83" s="19"/>
      <c r="S83" s="20"/>
      <c r="T83" s="19"/>
      <c r="U83" s="20"/>
      <c r="V83" s="19"/>
      <c r="W83" s="20"/>
    </row>
    <row r="84" spans="1:23" ht="12.75" customHeight="1" x14ac:dyDescent="0.2">
      <c r="A84" s="2">
        <v>2</v>
      </c>
      <c r="B84" s="31">
        <v>78</v>
      </c>
      <c r="C84" s="60" t="s">
        <v>265</v>
      </c>
      <c r="D84" s="121"/>
      <c r="E84" s="122"/>
      <c r="F84" s="2"/>
      <c r="G84" s="2"/>
      <c r="H84" s="2"/>
      <c r="I84" s="2"/>
      <c r="J84" s="2"/>
      <c r="K84" s="2"/>
      <c r="L84" s="2"/>
      <c r="M84" s="2"/>
      <c r="N84" s="2"/>
      <c r="O84" s="2"/>
      <c r="P84" s="19"/>
      <c r="Q84" s="20"/>
      <c r="R84" s="19"/>
      <c r="S84" s="20"/>
      <c r="T84" s="19"/>
      <c r="U84" s="20"/>
      <c r="V84" s="19"/>
      <c r="W84" s="20"/>
    </row>
    <row r="85" spans="1:23" ht="12.75" customHeight="1" x14ac:dyDescent="0.2">
      <c r="A85" s="2">
        <v>3</v>
      </c>
      <c r="B85" s="31">
        <v>79</v>
      </c>
      <c r="C85" s="60" t="s">
        <v>280</v>
      </c>
      <c r="D85" s="121"/>
      <c r="E85" s="122"/>
      <c r="F85" s="2"/>
      <c r="G85" s="2"/>
      <c r="H85" s="2"/>
      <c r="I85" s="2"/>
      <c r="J85" s="2"/>
      <c r="K85" s="2"/>
      <c r="L85" s="2"/>
      <c r="M85" s="2"/>
      <c r="N85" s="2"/>
      <c r="O85" s="2"/>
      <c r="P85" s="19"/>
      <c r="Q85" s="20"/>
      <c r="R85" s="19"/>
      <c r="S85" s="20"/>
      <c r="T85" s="19"/>
      <c r="U85" s="20"/>
      <c r="V85" s="19"/>
      <c r="W85" s="20"/>
    </row>
    <row r="86" spans="1:23" ht="12.75" customHeight="1" x14ac:dyDescent="0.2">
      <c r="A86" s="2">
        <v>4</v>
      </c>
      <c r="B86" s="31">
        <v>80</v>
      </c>
      <c r="C86" s="60" t="s">
        <v>285</v>
      </c>
      <c r="D86" s="121"/>
      <c r="E86" s="122"/>
      <c r="F86" s="2"/>
      <c r="G86" s="2"/>
      <c r="H86" s="2"/>
      <c r="I86" s="2"/>
      <c r="J86" s="2"/>
      <c r="K86" s="2"/>
      <c r="L86" s="2"/>
      <c r="M86" s="2"/>
      <c r="N86" s="2"/>
      <c r="O86" s="2"/>
      <c r="P86" s="19"/>
      <c r="Q86" s="20"/>
      <c r="R86" s="19"/>
      <c r="S86" s="20"/>
      <c r="T86" s="19"/>
      <c r="U86" s="20"/>
      <c r="V86" s="19"/>
      <c r="W86" s="20"/>
    </row>
    <row r="87" spans="1:23" ht="12.75" customHeight="1" x14ac:dyDescent="0.2">
      <c r="A87" s="2">
        <v>5</v>
      </c>
      <c r="B87" s="31">
        <v>81</v>
      </c>
      <c r="C87" s="60" t="s">
        <v>288</v>
      </c>
      <c r="D87" s="121"/>
      <c r="E87" s="122"/>
      <c r="F87" s="2"/>
      <c r="G87" s="2"/>
      <c r="H87" s="2"/>
      <c r="I87" s="2"/>
      <c r="J87" s="2"/>
      <c r="K87" s="2"/>
      <c r="L87" s="2"/>
      <c r="M87" s="2"/>
      <c r="N87" s="2"/>
      <c r="O87" s="2"/>
      <c r="P87" s="19"/>
      <c r="Q87" s="20"/>
      <c r="R87" s="19"/>
      <c r="S87" s="20"/>
      <c r="T87" s="19"/>
      <c r="U87" s="20"/>
      <c r="V87" s="19"/>
      <c r="W87" s="20"/>
    </row>
    <row r="88" spans="1:23" ht="12.75" customHeight="1" x14ac:dyDescent="0.2">
      <c r="A88" s="2">
        <v>6</v>
      </c>
      <c r="B88" s="31">
        <v>82</v>
      </c>
      <c r="C88" s="60" t="s">
        <v>289</v>
      </c>
      <c r="D88" s="121"/>
      <c r="E88" s="122"/>
      <c r="F88" s="2"/>
      <c r="G88" s="2"/>
      <c r="H88" s="2"/>
      <c r="I88" s="2"/>
      <c r="J88" s="2"/>
      <c r="K88" s="2"/>
      <c r="L88" s="2"/>
      <c r="M88" s="2"/>
      <c r="N88" s="2"/>
      <c r="O88" s="2"/>
      <c r="P88" s="19"/>
      <c r="Q88" s="20"/>
      <c r="R88" s="19"/>
      <c r="S88" s="20"/>
      <c r="T88" s="19"/>
      <c r="U88" s="20"/>
      <c r="V88" s="19"/>
      <c r="W88" s="20"/>
    </row>
    <row r="89" spans="1:23" ht="12.75" customHeight="1" x14ac:dyDescent="0.2">
      <c r="A89" s="2">
        <v>7</v>
      </c>
      <c r="B89" s="31">
        <v>83</v>
      </c>
      <c r="C89" s="60" t="s">
        <v>290</v>
      </c>
      <c r="D89" s="121"/>
      <c r="E89" s="122"/>
      <c r="F89" s="2"/>
      <c r="G89" s="2"/>
      <c r="H89" s="2"/>
      <c r="I89" s="2"/>
      <c r="J89" s="2"/>
      <c r="K89" s="2"/>
      <c r="L89" s="2"/>
      <c r="M89" s="2"/>
      <c r="N89" s="2"/>
      <c r="O89" s="2"/>
      <c r="P89" s="19"/>
      <c r="Q89" s="20"/>
      <c r="R89" s="19"/>
      <c r="S89" s="20"/>
      <c r="T89" s="19"/>
      <c r="U89" s="20"/>
      <c r="V89" s="19"/>
      <c r="W89" s="20"/>
    </row>
    <row r="90" spans="1:23" ht="12.75" customHeight="1" x14ac:dyDescent="0.2">
      <c r="A90" s="2">
        <v>8</v>
      </c>
      <c r="B90" s="31">
        <v>84</v>
      </c>
      <c r="C90" s="60" t="s">
        <v>295</v>
      </c>
      <c r="D90" s="121"/>
      <c r="E90" s="12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s="2" customFormat="1" ht="12.75" customHeight="1" x14ac:dyDescent="0.2">
      <c r="A91" s="2">
        <v>9</v>
      </c>
      <c r="B91" s="31">
        <v>85</v>
      </c>
      <c r="C91" s="60" t="s">
        <v>520</v>
      </c>
      <c r="D91" s="121"/>
      <c r="E91" s="122"/>
    </row>
    <row r="92" spans="1:23" s="2" customFormat="1" ht="12.75" customHeight="1" x14ac:dyDescent="0.2">
      <c r="A92" s="2">
        <v>10</v>
      </c>
      <c r="B92" s="31">
        <v>86</v>
      </c>
      <c r="C92" s="60" t="s">
        <v>513</v>
      </c>
      <c r="D92" s="121"/>
      <c r="E92" s="122"/>
    </row>
    <row r="93" spans="1:23" ht="12.75" customHeight="1" x14ac:dyDescent="0.2">
      <c r="A93" s="2">
        <v>11</v>
      </c>
      <c r="B93" s="31">
        <v>87</v>
      </c>
      <c r="C93" s="60" t="s">
        <v>301</v>
      </c>
      <c r="D93" s="121"/>
      <c r="E93" s="12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12.75" customHeight="1" x14ac:dyDescent="0.2">
      <c r="A94" s="2">
        <v>12</v>
      </c>
      <c r="B94" s="31">
        <v>88</v>
      </c>
      <c r="C94" s="60" t="s">
        <v>303</v>
      </c>
      <c r="D94" s="121"/>
      <c r="E94" s="12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12.75" customHeight="1" x14ac:dyDescent="0.2">
      <c r="A95" s="2">
        <v>13</v>
      </c>
      <c r="B95" s="31">
        <v>89</v>
      </c>
      <c r="C95" s="60" t="s">
        <v>305</v>
      </c>
      <c r="D95" s="121"/>
      <c r="E95" s="12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12.75" customHeight="1" x14ac:dyDescent="0.2">
      <c r="A96" s="2">
        <v>14</v>
      </c>
      <c r="B96" s="31">
        <v>90</v>
      </c>
      <c r="C96" s="60" t="s">
        <v>306</v>
      </c>
      <c r="D96" s="121"/>
      <c r="E96" s="12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12.75" customHeight="1" x14ac:dyDescent="0.2">
      <c r="A97" s="2">
        <v>15</v>
      </c>
      <c r="B97" s="31">
        <v>91</v>
      </c>
      <c r="C97" s="60" t="s">
        <v>312</v>
      </c>
      <c r="D97" s="121"/>
      <c r="E97" s="12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12.75" customHeight="1" x14ac:dyDescent="0.2">
      <c r="A98" s="2">
        <v>16</v>
      </c>
      <c r="B98" s="31">
        <v>92</v>
      </c>
      <c r="C98" s="60" t="s">
        <v>313</v>
      </c>
      <c r="D98" s="121"/>
      <c r="E98" s="12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12.75" customHeight="1" x14ac:dyDescent="0.2">
      <c r="A99" s="2">
        <v>17</v>
      </c>
      <c r="B99" s="31">
        <v>93</v>
      </c>
      <c r="C99" s="60" t="s">
        <v>314</v>
      </c>
      <c r="D99" s="121"/>
      <c r="E99" s="12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12.75" customHeight="1" x14ac:dyDescent="0.2">
      <c r="A100" s="2">
        <v>18</v>
      </c>
      <c r="B100" s="31">
        <v>94</v>
      </c>
      <c r="C100" s="60" t="s">
        <v>324</v>
      </c>
      <c r="D100" s="121"/>
      <c r="E100" s="12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12.75" customHeight="1" x14ac:dyDescent="0.2">
      <c r="A101" s="2">
        <v>19</v>
      </c>
      <c r="B101" s="31">
        <v>95</v>
      </c>
      <c r="C101" s="60" t="s">
        <v>325</v>
      </c>
      <c r="D101" s="121"/>
      <c r="E101" s="12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s="2" customFormat="1" ht="12.75" customHeight="1" x14ac:dyDescent="0.2">
      <c r="A102" s="2">
        <v>20</v>
      </c>
      <c r="B102" s="31">
        <v>96</v>
      </c>
      <c r="C102" s="60" t="s">
        <v>514</v>
      </c>
      <c r="D102" s="121"/>
      <c r="E102" s="122"/>
    </row>
    <row r="103" spans="1:23" ht="12.75" customHeight="1" x14ac:dyDescent="0.2">
      <c r="A103" s="2">
        <v>21</v>
      </c>
      <c r="B103" s="31">
        <v>97</v>
      </c>
      <c r="C103" s="60" t="s">
        <v>342</v>
      </c>
      <c r="D103" s="121"/>
      <c r="E103" s="12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12.75" customHeight="1" x14ac:dyDescent="0.2">
      <c r="A104" s="2">
        <v>22</v>
      </c>
      <c r="B104" s="31">
        <v>98</v>
      </c>
      <c r="C104" s="60" t="s">
        <v>345</v>
      </c>
      <c r="D104" s="121"/>
      <c r="E104" s="12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s="2" customFormat="1" ht="12.75" customHeight="1" x14ac:dyDescent="0.2">
      <c r="A105" s="2">
        <v>23</v>
      </c>
      <c r="B105" s="31">
        <v>99</v>
      </c>
      <c r="C105" s="60" t="s">
        <v>515</v>
      </c>
      <c r="D105" s="121"/>
      <c r="E105" s="122"/>
    </row>
    <row r="106" spans="1:23" ht="12.75" customHeight="1" x14ac:dyDescent="0.2">
      <c r="A106" s="2">
        <v>24</v>
      </c>
      <c r="B106" s="31">
        <v>100</v>
      </c>
      <c r="C106" s="60" t="s">
        <v>348</v>
      </c>
      <c r="D106" s="121"/>
      <c r="E106" s="12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12.75" customHeight="1" x14ac:dyDescent="0.2">
      <c r="A107" s="2">
        <v>25</v>
      </c>
      <c r="B107" s="31">
        <v>101</v>
      </c>
      <c r="C107" s="60" t="s">
        <v>355</v>
      </c>
      <c r="D107" s="121"/>
      <c r="E107" s="12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12.75" customHeight="1" x14ac:dyDescent="0.2">
      <c r="A108" s="2">
        <v>26</v>
      </c>
      <c r="B108" s="31">
        <v>102</v>
      </c>
      <c r="C108" s="60" t="s">
        <v>357</v>
      </c>
      <c r="D108" s="121"/>
      <c r="E108" s="12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12.75" customHeight="1" x14ac:dyDescent="0.2">
      <c r="A109" s="2">
        <v>27</v>
      </c>
      <c r="B109" s="31">
        <v>103</v>
      </c>
      <c r="C109" s="60" t="s">
        <v>358</v>
      </c>
      <c r="D109" s="121"/>
      <c r="E109" s="12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12.75" customHeight="1" x14ac:dyDescent="0.2">
      <c r="A110" s="2">
        <v>28</v>
      </c>
      <c r="B110" s="31">
        <v>104</v>
      </c>
      <c r="C110" s="60" t="s">
        <v>364</v>
      </c>
      <c r="D110" s="121"/>
      <c r="E110" s="12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s="2" customFormat="1" ht="12.75" customHeight="1" x14ac:dyDescent="0.2">
      <c r="A111" s="2">
        <v>29</v>
      </c>
      <c r="B111" s="31">
        <v>105</v>
      </c>
      <c r="C111" s="60" t="s">
        <v>365</v>
      </c>
      <c r="D111" s="121"/>
      <c r="E111" s="122"/>
    </row>
    <row r="112" spans="1:23" ht="12.75" customHeight="1" x14ac:dyDescent="0.2">
      <c r="A112" s="2">
        <v>30</v>
      </c>
      <c r="B112" s="31">
        <v>106</v>
      </c>
      <c r="C112" s="60" t="s">
        <v>366</v>
      </c>
      <c r="D112" s="121"/>
      <c r="E112" s="12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12.75" customHeight="1" x14ac:dyDescent="0.2">
      <c r="A113" s="2">
        <v>31</v>
      </c>
      <c r="B113" s="31">
        <v>107</v>
      </c>
      <c r="C113" s="60" t="s">
        <v>368</v>
      </c>
      <c r="D113" s="121"/>
      <c r="E113" s="12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12.75" customHeight="1" x14ac:dyDescent="0.2">
      <c r="A114" s="2">
        <v>32</v>
      </c>
      <c r="B114" s="31">
        <v>108</v>
      </c>
      <c r="C114" s="60" t="s">
        <v>371</v>
      </c>
      <c r="D114" s="121"/>
      <c r="E114" s="12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s="2" customFormat="1" ht="12.75" customHeight="1" x14ac:dyDescent="0.2">
      <c r="A115" s="2">
        <v>33</v>
      </c>
      <c r="B115" s="31">
        <v>109</v>
      </c>
      <c r="C115" s="60" t="s">
        <v>516</v>
      </c>
      <c r="D115" s="121"/>
      <c r="E115" s="122"/>
    </row>
    <row r="116" spans="1:23" ht="12.75" customHeight="1" x14ac:dyDescent="0.2">
      <c r="A116" s="2">
        <v>34</v>
      </c>
      <c r="B116" s="31">
        <v>110</v>
      </c>
      <c r="C116" s="60" t="s">
        <v>373</v>
      </c>
      <c r="D116" s="121"/>
      <c r="E116" s="12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12.75" customHeight="1" x14ac:dyDescent="0.2">
      <c r="A117" s="2">
        <v>35</v>
      </c>
      <c r="B117" s="31">
        <v>111</v>
      </c>
      <c r="C117" s="60" t="s">
        <v>378</v>
      </c>
      <c r="D117" s="121"/>
      <c r="E117" s="12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12.75" customHeight="1" x14ac:dyDescent="0.2">
      <c r="A118" s="2">
        <v>36</v>
      </c>
      <c r="B118" s="31">
        <v>112</v>
      </c>
      <c r="C118" s="60" t="s">
        <v>379</v>
      </c>
      <c r="D118" s="121"/>
      <c r="E118" s="12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12.75" customHeight="1" x14ac:dyDescent="0.2">
      <c r="A119" s="2">
        <v>37</v>
      </c>
      <c r="B119" s="31">
        <v>113</v>
      </c>
      <c r="C119" s="60" t="s">
        <v>382</v>
      </c>
      <c r="D119" s="121"/>
      <c r="E119" s="12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12.75" customHeight="1" x14ac:dyDescent="0.2">
      <c r="A120" s="2">
        <v>38</v>
      </c>
      <c r="B120" s="31">
        <v>114</v>
      </c>
      <c r="C120" s="60" t="s">
        <v>383</v>
      </c>
      <c r="D120" s="121"/>
      <c r="E120" s="12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12.75" customHeight="1" x14ac:dyDescent="0.2">
      <c r="A121" s="2">
        <v>39</v>
      </c>
      <c r="B121" s="31">
        <v>115</v>
      </c>
      <c r="C121" s="60" t="s">
        <v>397</v>
      </c>
      <c r="D121" s="121"/>
      <c r="E121" s="12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12.75" customHeight="1" x14ac:dyDescent="0.2">
      <c r="A122" s="2">
        <v>40</v>
      </c>
      <c r="B122" s="31">
        <v>116</v>
      </c>
      <c r="C122" s="60" t="s">
        <v>398</v>
      </c>
      <c r="D122" s="121"/>
      <c r="E122" s="12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12.75" customHeight="1" x14ac:dyDescent="0.2">
      <c r="A123" s="2">
        <v>41</v>
      </c>
      <c r="B123" s="31">
        <v>117</v>
      </c>
      <c r="C123" s="60" t="s">
        <v>399</v>
      </c>
      <c r="D123" s="121"/>
      <c r="E123" s="12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12.75" customHeight="1" x14ac:dyDescent="0.2">
      <c r="A124" s="2">
        <v>42</v>
      </c>
      <c r="B124" s="31">
        <v>118</v>
      </c>
      <c r="C124" s="60" t="s">
        <v>400</v>
      </c>
      <c r="D124" s="121"/>
      <c r="E124" s="12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12.75" customHeight="1" x14ac:dyDescent="0.2">
      <c r="A125" s="2">
        <v>43</v>
      </c>
      <c r="B125" s="31">
        <v>119</v>
      </c>
      <c r="C125" s="60" t="s">
        <v>403</v>
      </c>
      <c r="D125" s="121"/>
      <c r="E125" s="12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12.75" customHeight="1" x14ac:dyDescent="0.2">
      <c r="A126" s="2">
        <v>44</v>
      </c>
      <c r="B126" s="31">
        <v>120</v>
      </c>
      <c r="C126" s="60" t="s">
        <v>407</v>
      </c>
      <c r="D126" s="121"/>
      <c r="E126" s="12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12.75" customHeight="1" x14ac:dyDescent="0.2">
      <c r="A127" s="2">
        <v>45</v>
      </c>
      <c r="B127" s="31">
        <v>121</v>
      </c>
      <c r="C127" s="60" t="s">
        <v>409</v>
      </c>
      <c r="D127" s="121"/>
      <c r="E127" s="12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12.75" customHeight="1" x14ac:dyDescent="0.2">
      <c r="A128" s="2">
        <v>46</v>
      </c>
      <c r="B128" s="31">
        <v>122</v>
      </c>
      <c r="C128" s="60" t="s">
        <v>410</v>
      </c>
      <c r="D128" s="121"/>
      <c r="E128" s="12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6" s="2" customFormat="1" ht="12.75" customHeight="1" x14ac:dyDescent="0.2">
      <c r="A129" s="2">
        <v>47</v>
      </c>
      <c r="B129" s="31">
        <v>123</v>
      </c>
      <c r="C129" s="60" t="s">
        <v>517</v>
      </c>
      <c r="D129" s="121"/>
      <c r="E129" s="122"/>
    </row>
    <row r="130" spans="1:26" ht="12.75" customHeight="1" x14ac:dyDescent="0.2">
      <c r="A130" s="2">
        <v>48</v>
      </c>
      <c r="B130" s="31">
        <v>124</v>
      </c>
      <c r="C130" s="60" t="s">
        <v>421</v>
      </c>
      <c r="D130" s="121"/>
      <c r="E130" s="12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6" ht="12.75" customHeight="1" x14ac:dyDescent="0.2">
      <c r="A131" s="2">
        <v>49</v>
      </c>
      <c r="B131" s="31">
        <v>125</v>
      </c>
      <c r="C131" s="60" t="s">
        <v>422</v>
      </c>
      <c r="D131" s="121"/>
      <c r="E131" s="12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6" ht="12.75" customHeight="1" x14ac:dyDescent="0.2">
      <c r="A132" s="2">
        <v>50</v>
      </c>
      <c r="B132" s="31">
        <v>126</v>
      </c>
      <c r="C132" s="60" t="s">
        <v>430</v>
      </c>
      <c r="D132" s="121"/>
      <c r="E132" s="12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6" ht="12.75" customHeight="1" x14ac:dyDescent="0.2">
      <c r="A133" s="2">
        <v>51</v>
      </c>
      <c r="B133" s="31">
        <v>127</v>
      </c>
      <c r="C133" s="60" t="s">
        <v>431</v>
      </c>
      <c r="D133" s="121"/>
      <c r="E133" s="12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6" ht="12.75" customHeight="1" x14ac:dyDescent="0.2">
      <c r="A134" s="2">
        <v>52</v>
      </c>
      <c r="B134" s="31">
        <v>128</v>
      </c>
      <c r="C134" s="60" t="s">
        <v>434</v>
      </c>
      <c r="D134" s="121"/>
      <c r="E134" s="12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6" ht="12.75" customHeight="1" x14ac:dyDescent="0.2">
      <c r="A135" s="2">
        <v>53</v>
      </c>
      <c r="B135" s="31">
        <v>129</v>
      </c>
      <c r="C135" s="60" t="s">
        <v>438</v>
      </c>
      <c r="D135" s="121"/>
      <c r="E135" s="12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6" ht="12.75" customHeight="1" x14ac:dyDescent="0.2">
      <c r="A136" s="2">
        <v>54</v>
      </c>
      <c r="B136" s="31">
        <v>130</v>
      </c>
      <c r="C136" s="60" t="s">
        <v>518</v>
      </c>
      <c r="D136" s="121"/>
      <c r="E136" s="122"/>
      <c r="F136" s="2"/>
      <c r="G136" s="2"/>
      <c r="H136" s="2"/>
      <c r="I136" s="2"/>
      <c r="J136" s="2"/>
      <c r="K136" s="24"/>
      <c r="L136" s="3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s="2" customFormat="1" ht="12.75" customHeight="1" x14ac:dyDescent="0.2">
      <c r="A137" s="2">
        <v>55</v>
      </c>
      <c r="B137" s="31">
        <v>131</v>
      </c>
      <c r="C137" s="60" t="s">
        <v>519</v>
      </c>
      <c r="D137" s="121"/>
      <c r="E137" s="122"/>
      <c r="K137" s="24"/>
      <c r="L137" s="3"/>
    </row>
    <row r="138" spans="1:26" ht="12.75" customHeight="1" x14ac:dyDescent="0.2">
      <c r="A138" s="2">
        <v>56</v>
      </c>
      <c r="B138" s="31">
        <v>132</v>
      </c>
      <c r="C138" s="60" t="s">
        <v>454</v>
      </c>
      <c r="D138" s="121"/>
      <c r="E138" s="122"/>
      <c r="F138" s="2"/>
      <c r="G138" s="2"/>
      <c r="H138" s="2"/>
      <c r="I138" s="2"/>
      <c r="J138" s="2"/>
      <c r="K138" s="24"/>
      <c r="L138" s="3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">
      <c r="A139" s="2">
        <v>57</v>
      </c>
      <c r="B139" s="31">
        <v>133</v>
      </c>
      <c r="C139" s="60" t="s">
        <v>455</v>
      </c>
      <c r="D139" s="121"/>
      <c r="E139" s="122"/>
      <c r="F139" s="2"/>
      <c r="G139" s="2"/>
      <c r="H139" s="2"/>
      <c r="I139" s="2"/>
      <c r="J139" s="2"/>
      <c r="K139" s="24"/>
      <c r="L139" s="3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s="2" customFormat="1" ht="12.75" customHeight="1" thickBot="1" x14ac:dyDescent="0.25">
      <c r="C140" s="65" t="s">
        <v>467</v>
      </c>
      <c r="D140" s="66">
        <f>SUM(D83:D139)</f>
        <v>0</v>
      </c>
      <c r="E140" s="67">
        <f>SUM(E83:E139)</f>
        <v>0</v>
      </c>
      <c r="J140" s="38"/>
      <c r="K140" s="38"/>
      <c r="L140" s="38"/>
      <c r="M140" s="38"/>
      <c r="P140" s="19"/>
      <c r="Q140" s="20"/>
      <c r="R140" s="19"/>
      <c r="S140" s="20"/>
      <c r="T140" s="19"/>
      <c r="U140" s="20"/>
      <c r="V140" s="19"/>
      <c r="W140" s="20"/>
    </row>
    <row r="141" spans="1:26" s="2" customFormat="1" ht="15" customHeight="1" thickBot="1" x14ac:dyDescent="0.25">
      <c r="A141" s="40"/>
      <c r="B141" s="40"/>
      <c r="C141" s="40" t="s">
        <v>521</v>
      </c>
      <c r="D141" s="63"/>
      <c r="E141" s="63"/>
      <c r="F141" s="45"/>
      <c r="G141" s="45"/>
      <c r="H141" s="45"/>
      <c r="I141" s="45"/>
      <c r="J141" s="45"/>
    </row>
    <row r="142" spans="1:26" ht="12.75" customHeight="1" x14ac:dyDescent="0.2">
      <c r="A142" s="2">
        <v>1</v>
      </c>
      <c r="B142" s="31">
        <v>134</v>
      </c>
      <c r="C142" s="60" t="s">
        <v>266</v>
      </c>
      <c r="D142" s="121"/>
      <c r="E142" s="12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9"/>
      <c r="Q142" s="20"/>
      <c r="R142" s="19"/>
      <c r="S142" s="20"/>
      <c r="T142" s="19"/>
      <c r="U142" s="20"/>
      <c r="V142" s="19"/>
      <c r="W142" s="20"/>
    </row>
    <row r="143" spans="1:26" ht="12.75" customHeight="1" x14ac:dyDescent="0.2">
      <c r="A143" s="2">
        <v>2</v>
      </c>
      <c r="B143" s="31">
        <v>135</v>
      </c>
      <c r="C143" s="60" t="s">
        <v>270</v>
      </c>
      <c r="D143" s="121"/>
      <c r="E143" s="12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9"/>
      <c r="Q143" s="20"/>
      <c r="R143" s="19"/>
      <c r="S143" s="20"/>
      <c r="T143" s="19"/>
      <c r="U143" s="20"/>
      <c r="V143" s="19"/>
      <c r="W143" s="20"/>
    </row>
    <row r="144" spans="1:26" ht="12.75" customHeight="1" x14ac:dyDescent="0.2">
      <c r="A144" s="2">
        <v>3</v>
      </c>
      <c r="B144" s="31">
        <v>136</v>
      </c>
      <c r="C144" s="60" t="s">
        <v>275</v>
      </c>
      <c r="D144" s="121"/>
      <c r="E144" s="12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9"/>
      <c r="Q144" s="20"/>
      <c r="R144" s="19"/>
      <c r="S144" s="20"/>
      <c r="T144" s="19"/>
      <c r="U144" s="20"/>
      <c r="V144" s="19"/>
      <c r="W144" s="20"/>
    </row>
    <row r="145" spans="1:23" ht="12.75" customHeight="1" x14ac:dyDescent="0.2">
      <c r="A145" s="2">
        <v>4</v>
      </c>
      <c r="B145" s="31">
        <v>137</v>
      </c>
      <c r="C145" s="60" t="s">
        <v>277</v>
      </c>
      <c r="D145" s="121"/>
      <c r="E145" s="12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9"/>
      <c r="Q145" s="20"/>
      <c r="R145" s="19"/>
      <c r="S145" s="20"/>
      <c r="T145" s="19"/>
      <c r="U145" s="20"/>
      <c r="V145" s="19"/>
      <c r="W145" s="20"/>
    </row>
    <row r="146" spans="1:23" ht="12.75" customHeight="1" x14ac:dyDescent="0.2">
      <c r="A146" s="2">
        <v>5</v>
      </c>
      <c r="B146" s="31">
        <v>138</v>
      </c>
      <c r="C146" s="60" t="s">
        <v>281</v>
      </c>
      <c r="D146" s="121"/>
      <c r="E146" s="12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9"/>
      <c r="Q146" s="20"/>
      <c r="R146" s="19"/>
      <c r="S146" s="20"/>
      <c r="T146" s="19"/>
      <c r="U146" s="20"/>
      <c r="V146" s="19"/>
      <c r="W146" s="20"/>
    </row>
    <row r="147" spans="1:23" ht="12.75" customHeight="1" x14ac:dyDescent="0.2">
      <c r="A147" s="2">
        <v>6</v>
      </c>
      <c r="B147" s="31">
        <v>139</v>
      </c>
      <c r="C147" s="60" t="s">
        <v>293</v>
      </c>
      <c r="D147" s="121"/>
      <c r="E147" s="12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9"/>
      <c r="Q147" s="20"/>
      <c r="R147" s="19"/>
      <c r="S147" s="20"/>
      <c r="T147" s="19"/>
      <c r="U147" s="20"/>
      <c r="V147" s="19"/>
      <c r="W147" s="20"/>
    </row>
    <row r="148" spans="1:23" ht="12.75" customHeight="1" x14ac:dyDescent="0.2">
      <c r="A148" s="2">
        <v>7</v>
      </c>
      <c r="B148" s="31">
        <v>140</v>
      </c>
      <c r="C148" s="60" t="s">
        <v>299</v>
      </c>
      <c r="D148" s="121"/>
      <c r="E148" s="12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12.75" customHeight="1" x14ac:dyDescent="0.2">
      <c r="A149" s="2">
        <v>8</v>
      </c>
      <c r="B149" s="31">
        <v>141</v>
      </c>
      <c r="C149" s="60" t="s">
        <v>300</v>
      </c>
      <c r="D149" s="121"/>
      <c r="E149" s="12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12.75" customHeight="1" x14ac:dyDescent="0.2">
      <c r="A150" s="2">
        <v>9</v>
      </c>
      <c r="B150" s="31">
        <v>142</v>
      </c>
      <c r="C150" s="60" t="s">
        <v>316</v>
      </c>
      <c r="D150" s="121"/>
      <c r="E150" s="12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12.75" customHeight="1" x14ac:dyDescent="0.2">
      <c r="A151" s="2">
        <v>10</v>
      </c>
      <c r="B151" s="31">
        <v>143</v>
      </c>
      <c r="C151" s="60" t="s">
        <v>322</v>
      </c>
      <c r="D151" s="121"/>
      <c r="E151" s="12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12.75" customHeight="1" x14ac:dyDescent="0.2">
      <c r="A152" s="2">
        <v>11</v>
      </c>
      <c r="B152" s="31">
        <v>144</v>
      </c>
      <c r="C152" s="60" t="s">
        <v>326</v>
      </c>
      <c r="D152" s="121"/>
      <c r="E152" s="12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12.75" customHeight="1" x14ac:dyDescent="0.2">
      <c r="A153" s="2">
        <v>12</v>
      </c>
      <c r="B153" s="31">
        <v>145</v>
      </c>
      <c r="C153" s="60" t="s">
        <v>337</v>
      </c>
      <c r="D153" s="121"/>
      <c r="E153" s="12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12.75" customHeight="1" x14ac:dyDescent="0.2">
      <c r="A154" s="2">
        <v>13</v>
      </c>
      <c r="B154" s="31">
        <v>146</v>
      </c>
      <c r="C154" s="60" t="s">
        <v>340</v>
      </c>
      <c r="D154" s="121"/>
      <c r="E154" s="12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12.75" customHeight="1" x14ac:dyDescent="0.2">
      <c r="A155" s="2">
        <v>14</v>
      </c>
      <c r="B155" s="31">
        <v>147</v>
      </c>
      <c r="C155" s="60" t="s">
        <v>353</v>
      </c>
      <c r="D155" s="121"/>
      <c r="E155" s="12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12.75" customHeight="1" x14ac:dyDescent="0.2">
      <c r="A156" s="2">
        <v>15</v>
      </c>
      <c r="B156" s="31">
        <v>148</v>
      </c>
      <c r="C156" s="60" t="s">
        <v>372</v>
      </c>
      <c r="D156" s="121"/>
      <c r="E156" s="12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12.75" customHeight="1" x14ac:dyDescent="0.2">
      <c r="A157" s="2">
        <v>16</v>
      </c>
      <c r="B157" s="31">
        <v>149</v>
      </c>
      <c r="C157" s="60" t="s">
        <v>396</v>
      </c>
      <c r="D157" s="121"/>
      <c r="E157" s="12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12.75" customHeight="1" x14ac:dyDescent="0.2">
      <c r="A158" s="2">
        <v>17</v>
      </c>
      <c r="B158" s="31">
        <v>150</v>
      </c>
      <c r="C158" s="60" t="s">
        <v>415</v>
      </c>
      <c r="D158" s="121"/>
      <c r="E158" s="12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12.75" customHeight="1" x14ac:dyDescent="0.2">
      <c r="A159" s="2">
        <v>18</v>
      </c>
      <c r="B159" s="31">
        <v>151</v>
      </c>
      <c r="C159" s="60" t="s">
        <v>416</v>
      </c>
      <c r="D159" s="121"/>
      <c r="E159" s="12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12.75" customHeight="1" x14ac:dyDescent="0.2">
      <c r="A160" s="2">
        <v>19</v>
      </c>
      <c r="B160" s="31">
        <v>152</v>
      </c>
      <c r="C160" s="60" t="s">
        <v>417</v>
      </c>
      <c r="D160" s="121"/>
      <c r="E160" s="12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12.75" customHeight="1" x14ac:dyDescent="0.2">
      <c r="A161" s="2">
        <v>20</v>
      </c>
      <c r="B161" s="31">
        <v>153</v>
      </c>
      <c r="C161" s="60" t="s">
        <v>419</v>
      </c>
      <c r="D161" s="121"/>
      <c r="E161" s="12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12.75" customHeight="1" x14ac:dyDescent="0.2">
      <c r="A162" s="2">
        <v>21</v>
      </c>
      <c r="B162" s="31">
        <v>154</v>
      </c>
      <c r="C162" s="60" t="s">
        <v>418</v>
      </c>
      <c r="D162" s="121"/>
      <c r="E162" s="12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12.75" customHeight="1" x14ac:dyDescent="0.2">
      <c r="A163" s="2">
        <v>22</v>
      </c>
      <c r="B163" s="31">
        <v>155</v>
      </c>
      <c r="C163" s="60" t="s">
        <v>433</v>
      </c>
      <c r="D163" s="121"/>
      <c r="E163" s="12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12.75" customHeight="1" x14ac:dyDescent="0.2">
      <c r="A164" s="2">
        <v>23</v>
      </c>
      <c r="B164" s="31">
        <v>156</v>
      </c>
      <c r="C164" s="60" t="s">
        <v>437</v>
      </c>
      <c r="D164" s="121"/>
      <c r="E164" s="12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12.75" customHeight="1" x14ac:dyDescent="0.2">
      <c r="A165" s="2">
        <v>24</v>
      </c>
      <c r="B165" s="31">
        <v>157</v>
      </c>
      <c r="C165" s="60" t="s">
        <v>522</v>
      </c>
      <c r="D165" s="121"/>
      <c r="E165" s="122"/>
      <c r="F165" s="2"/>
      <c r="G165" s="2"/>
      <c r="H165" s="2"/>
      <c r="I165" s="2"/>
      <c r="J165" s="2"/>
      <c r="K165" s="24"/>
      <c r="L165" s="3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12.75" customHeight="1" x14ac:dyDescent="0.2">
      <c r="A166" s="2">
        <v>25</v>
      </c>
      <c r="B166" s="31">
        <v>158</v>
      </c>
      <c r="C166" s="60" t="s">
        <v>523</v>
      </c>
      <c r="D166" s="121"/>
      <c r="E166" s="122"/>
      <c r="F166" s="2"/>
      <c r="G166" s="2"/>
      <c r="H166" s="2"/>
      <c r="I166" s="2"/>
      <c r="J166" s="2"/>
      <c r="K166" s="24"/>
      <c r="L166" s="3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s="2" customFormat="1" ht="12.75" customHeight="1" thickBot="1" x14ac:dyDescent="0.25">
      <c r="C167" s="65" t="s">
        <v>467</v>
      </c>
      <c r="D167" s="66">
        <f>SUM(D142:D166)</f>
        <v>0</v>
      </c>
      <c r="E167" s="67">
        <f>SUM(E142:E166)</f>
        <v>0</v>
      </c>
      <c r="J167" s="38"/>
      <c r="K167" s="38"/>
      <c r="L167" s="38"/>
      <c r="M167" s="38"/>
      <c r="P167" s="19"/>
      <c r="Q167" s="20"/>
      <c r="R167" s="19"/>
      <c r="S167" s="20"/>
      <c r="T167" s="19"/>
      <c r="U167" s="20"/>
      <c r="V167" s="19"/>
      <c r="W167" s="20"/>
    </row>
    <row r="168" spans="1:23" s="2" customFormat="1" ht="15" customHeight="1" thickBot="1" x14ac:dyDescent="0.25">
      <c r="A168" s="40"/>
      <c r="B168" s="40"/>
      <c r="C168" s="40" t="s">
        <v>524</v>
      </c>
      <c r="D168" s="63"/>
      <c r="E168" s="63"/>
      <c r="F168" s="45"/>
      <c r="G168" s="45"/>
      <c r="H168" s="45"/>
      <c r="I168" s="45"/>
      <c r="J168" s="45"/>
    </row>
    <row r="169" spans="1:23" s="2" customFormat="1" ht="12.75" customHeight="1" x14ac:dyDescent="0.2">
      <c r="A169" s="2">
        <v>1</v>
      </c>
      <c r="B169" s="31">
        <v>159</v>
      </c>
      <c r="C169" s="60" t="s">
        <v>525</v>
      </c>
      <c r="D169" s="121"/>
      <c r="E169" s="122"/>
      <c r="P169" s="19"/>
      <c r="Q169" s="20"/>
      <c r="R169" s="19"/>
      <c r="S169" s="20"/>
      <c r="T169" s="19"/>
      <c r="U169" s="20"/>
      <c r="V169" s="19"/>
      <c r="W169" s="20"/>
    </row>
    <row r="170" spans="1:23" ht="12.75" customHeight="1" x14ac:dyDescent="0.2">
      <c r="A170" s="2">
        <v>2</v>
      </c>
      <c r="B170" s="31">
        <v>160</v>
      </c>
      <c r="C170" s="60" t="s">
        <v>269</v>
      </c>
      <c r="D170" s="121"/>
      <c r="E170" s="12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9"/>
      <c r="Q170" s="20"/>
      <c r="R170" s="19"/>
      <c r="S170" s="20"/>
      <c r="T170" s="19"/>
      <c r="U170" s="20"/>
      <c r="V170" s="19"/>
      <c r="W170" s="20"/>
    </row>
    <row r="171" spans="1:23" ht="12.75" customHeight="1" x14ac:dyDescent="0.2">
      <c r="A171" s="2">
        <v>3</v>
      </c>
      <c r="B171" s="31">
        <v>161</v>
      </c>
      <c r="C171" s="60" t="s">
        <v>274</v>
      </c>
      <c r="D171" s="121"/>
      <c r="E171" s="12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9"/>
      <c r="Q171" s="20"/>
      <c r="R171" s="19"/>
      <c r="S171" s="20"/>
      <c r="T171" s="19"/>
      <c r="U171" s="20"/>
      <c r="V171" s="19"/>
      <c r="W171" s="20"/>
    </row>
    <row r="172" spans="1:23" ht="12.75" customHeight="1" x14ac:dyDescent="0.2">
      <c r="A172" s="2">
        <v>4</v>
      </c>
      <c r="B172" s="31">
        <v>162</v>
      </c>
      <c r="C172" s="60" t="s">
        <v>276</v>
      </c>
      <c r="D172" s="121"/>
      <c r="E172" s="12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9"/>
      <c r="Q172" s="20"/>
      <c r="R172" s="19"/>
      <c r="S172" s="20"/>
      <c r="T172" s="19"/>
      <c r="U172" s="20"/>
      <c r="V172" s="19"/>
      <c r="W172" s="20"/>
    </row>
    <row r="173" spans="1:23" s="2" customFormat="1" ht="12.75" customHeight="1" x14ac:dyDescent="0.2">
      <c r="A173" s="2">
        <v>5</v>
      </c>
      <c r="B173" s="31">
        <v>163</v>
      </c>
      <c r="C173" s="60" t="s">
        <v>526</v>
      </c>
      <c r="D173" s="121"/>
      <c r="E173" s="122"/>
      <c r="P173" s="19"/>
      <c r="Q173" s="20"/>
      <c r="R173" s="19"/>
      <c r="S173" s="20"/>
      <c r="T173" s="19"/>
      <c r="U173" s="20"/>
      <c r="V173" s="19"/>
      <c r="W173" s="20"/>
    </row>
    <row r="174" spans="1:23" s="2" customFormat="1" ht="12.75" customHeight="1" x14ac:dyDescent="0.2">
      <c r="A174" s="2">
        <v>6</v>
      </c>
      <c r="B174" s="31">
        <v>164</v>
      </c>
      <c r="C174" s="60" t="s">
        <v>532</v>
      </c>
      <c r="D174" s="121"/>
      <c r="E174" s="122"/>
      <c r="P174" s="19"/>
      <c r="Q174" s="20"/>
      <c r="R174" s="19"/>
      <c r="S174" s="20"/>
      <c r="T174" s="19"/>
      <c r="U174" s="20"/>
      <c r="V174" s="19"/>
      <c r="W174" s="20"/>
    </row>
    <row r="175" spans="1:23" s="2" customFormat="1" ht="12.75" customHeight="1" x14ac:dyDescent="0.2">
      <c r="A175" s="2">
        <v>7</v>
      </c>
      <c r="B175" s="31">
        <v>165</v>
      </c>
      <c r="C175" s="60" t="s">
        <v>527</v>
      </c>
      <c r="D175" s="121"/>
      <c r="E175" s="122"/>
      <c r="P175" s="19"/>
      <c r="Q175" s="20"/>
      <c r="R175" s="19"/>
      <c r="S175" s="20"/>
      <c r="T175" s="19"/>
      <c r="U175" s="20"/>
      <c r="V175" s="19"/>
      <c r="W175" s="20"/>
    </row>
    <row r="176" spans="1:23" s="2" customFormat="1" ht="12.75" customHeight="1" x14ac:dyDescent="0.2">
      <c r="A176" s="2">
        <v>8</v>
      </c>
      <c r="B176" s="31">
        <v>166</v>
      </c>
      <c r="C176" s="60" t="s">
        <v>528</v>
      </c>
      <c r="D176" s="121"/>
      <c r="E176" s="122"/>
      <c r="P176" s="19"/>
      <c r="Q176" s="20"/>
      <c r="R176" s="19"/>
      <c r="S176" s="20"/>
      <c r="T176" s="19"/>
      <c r="U176" s="20"/>
      <c r="V176" s="19"/>
      <c r="W176" s="20"/>
    </row>
    <row r="177" spans="1:23" ht="12.75" customHeight="1" x14ac:dyDescent="0.2">
      <c r="A177" s="2">
        <v>9</v>
      </c>
      <c r="B177" s="31">
        <v>167</v>
      </c>
      <c r="C177" s="60" t="s">
        <v>309</v>
      </c>
      <c r="D177" s="121"/>
      <c r="E177" s="12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12.75" customHeight="1" x14ac:dyDescent="0.2">
      <c r="A178" s="2">
        <v>10</v>
      </c>
      <c r="B178" s="31">
        <v>168</v>
      </c>
      <c r="C178" s="60" t="s">
        <v>318</v>
      </c>
      <c r="D178" s="121"/>
      <c r="E178" s="12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12.75" customHeight="1" x14ac:dyDescent="0.2">
      <c r="A179" s="2">
        <v>11</v>
      </c>
      <c r="B179" s="31">
        <v>169</v>
      </c>
      <c r="C179" s="60" t="s">
        <v>529</v>
      </c>
      <c r="D179" s="121"/>
      <c r="E179" s="12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9"/>
      <c r="Q179" s="20"/>
      <c r="R179" s="19"/>
      <c r="S179" s="20"/>
      <c r="T179" s="19"/>
      <c r="U179" s="20"/>
      <c r="V179" s="19"/>
      <c r="W179" s="20"/>
    </row>
    <row r="180" spans="1:23" ht="12.75" customHeight="1" x14ac:dyDescent="0.2">
      <c r="A180" s="2">
        <v>12</v>
      </c>
      <c r="B180" s="31">
        <v>170</v>
      </c>
      <c r="C180" s="60" t="s">
        <v>330</v>
      </c>
      <c r="D180" s="121"/>
      <c r="E180" s="12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12.75" customHeight="1" x14ac:dyDescent="0.2">
      <c r="A181" s="2">
        <v>13</v>
      </c>
      <c r="B181" s="31">
        <v>171</v>
      </c>
      <c r="C181" s="60" t="s">
        <v>331</v>
      </c>
      <c r="D181" s="121"/>
      <c r="E181" s="12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12.75" customHeight="1" x14ac:dyDescent="0.2">
      <c r="A182" s="2">
        <v>14</v>
      </c>
      <c r="B182" s="31">
        <v>172</v>
      </c>
      <c r="C182" s="60" t="s">
        <v>338</v>
      </c>
      <c r="D182" s="121"/>
      <c r="E182" s="12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12.75" customHeight="1" x14ac:dyDescent="0.2">
      <c r="A183" s="2">
        <v>15</v>
      </c>
      <c r="B183" s="31">
        <v>173</v>
      </c>
      <c r="C183" s="60" t="s">
        <v>341</v>
      </c>
      <c r="D183" s="121"/>
      <c r="E183" s="12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12.75" customHeight="1" x14ac:dyDescent="0.2">
      <c r="A184" s="2">
        <v>16</v>
      </c>
      <c r="B184" s="31">
        <v>174</v>
      </c>
      <c r="C184" s="60" t="s">
        <v>344</v>
      </c>
      <c r="D184" s="121"/>
      <c r="E184" s="12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12.75" customHeight="1" x14ac:dyDescent="0.2">
      <c r="A185" s="2">
        <v>17</v>
      </c>
      <c r="B185" s="31">
        <v>175</v>
      </c>
      <c r="C185" s="60" t="s">
        <v>346</v>
      </c>
      <c r="D185" s="121"/>
      <c r="E185" s="12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12.75" customHeight="1" x14ac:dyDescent="0.2">
      <c r="A186" s="2">
        <v>18</v>
      </c>
      <c r="B186" s="31">
        <v>176</v>
      </c>
      <c r="C186" s="60" t="s">
        <v>349</v>
      </c>
      <c r="D186" s="121"/>
      <c r="E186" s="12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12.75" customHeight="1" x14ac:dyDescent="0.2">
      <c r="A187" s="2">
        <v>19</v>
      </c>
      <c r="B187" s="31">
        <v>177</v>
      </c>
      <c r="C187" s="60" t="s">
        <v>350</v>
      </c>
      <c r="D187" s="121"/>
      <c r="E187" s="12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12.75" customHeight="1" x14ac:dyDescent="0.2">
      <c r="A188" s="2">
        <v>20</v>
      </c>
      <c r="B188" s="31">
        <v>178</v>
      </c>
      <c r="C188" s="60" t="s">
        <v>354</v>
      </c>
      <c r="D188" s="121"/>
      <c r="E188" s="12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12.75" customHeight="1" x14ac:dyDescent="0.2">
      <c r="A189" s="2">
        <v>21</v>
      </c>
      <c r="B189" s="31">
        <v>179</v>
      </c>
      <c r="C189" s="60" t="s">
        <v>530</v>
      </c>
      <c r="D189" s="121"/>
      <c r="E189" s="12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9"/>
      <c r="Q189" s="20"/>
      <c r="R189" s="19"/>
      <c r="S189" s="20"/>
      <c r="T189" s="19"/>
      <c r="U189" s="20"/>
      <c r="V189" s="19"/>
      <c r="W189" s="20"/>
    </row>
    <row r="190" spans="1:23" s="2" customFormat="1" ht="12.75" customHeight="1" x14ac:dyDescent="0.2">
      <c r="A190" s="2">
        <v>22</v>
      </c>
      <c r="B190" s="31">
        <v>180</v>
      </c>
      <c r="C190" s="60" t="s">
        <v>531</v>
      </c>
      <c r="D190" s="121"/>
      <c r="E190" s="122"/>
      <c r="P190" s="19"/>
      <c r="Q190" s="20"/>
      <c r="R190" s="19"/>
      <c r="S190" s="20"/>
      <c r="T190" s="19"/>
      <c r="U190" s="20"/>
      <c r="V190" s="19"/>
      <c r="W190" s="20"/>
    </row>
    <row r="191" spans="1:23" s="2" customFormat="1" ht="12.75" customHeight="1" x14ac:dyDescent="0.2">
      <c r="A191" s="2">
        <v>23</v>
      </c>
      <c r="B191" s="31">
        <v>181</v>
      </c>
      <c r="C191" s="60" t="s">
        <v>367</v>
      </c>
      <c r="D191" s="121"/>
      <c r="E191" s="122"/>
      <c r="P191" s="19"/>
      <c r="Q191" s="20"/>
      <c r="R191" s="19"/>
      <c r="S191" s="20"/>
      <c r="T191" s="19"/>
      <c r="U191" s="20"/>
      <c r="V191" s="19"/>
      <c r="W191" s="20"/>
    </row>
    <row r="192" spans="1:23" ht="12.75" customHeight="1" x14ac:dyDescent="0.2">
      <c r="A192" s="2">
        <v>24</v>
      </c>
      <c r="B192" s="31">
        <v>182</v>
      </c>
      <c r="C192" s="60" t="s">
        <v>377</v>
      </c>
      <c r="D192" s="121"/>
      <c r="E192" s="12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12.75" customHeight="1" x14ac:dyDescent="0.2">
      <c r="A193" s="2">
        <v>25</v>
      </c>
      <c r="B193" s="31">
        <v>183</v>
      </c>
      <c r="C193" s="60" t="s">
        <v>380</v>
      </c>
      <c r="D193" s="121"/>
      <c r="E193" s="12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12.75" customHeight="1" x14ac:dyDescent="0.2">
      <c r="A194" s="2">
        <v>26</v>
      </c>
      <c r="B194" s="31">
        <v>184</v>
      </c>
      <c r="C194" s="60" t="s">
        <v>388</v>
      </c>
      <c r="D194" s="121"/>
      <c r="E194" s="12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12.75" customHeight="1" x14ac:dyDescent="0.2">
      <c r="A195" s="2">
        <v>27</v>
      </c>
      <c r="B195" s="31">
        <v>185</v>
      </c>
      <c r="C195" s="60" t="s">
        <v>411</v>
      </c>
      <c r="D195" s="121"/>
      <c r="E195" s="12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12.75" customHeight="1" x14ac:dyDescent="0.2">
      <c r="A196" s="2">
        <v>28</v>
      </c>
      <c r="B196" s="31">
        <v>186</v>
      </c>
      <c r="C196" s="60" t="s">
        <v>414</v>
      </c>
      <c r="D196" s="121"/>
      <c r="E196" s="12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12.75" customHeight="1" x14ac:dyDescent="0.2">
      <c r="A197" s="2">
        <v>29</v>
      </c>
      <c r="B197" s="31">
        <v>187</v>
      </c>
      <c r="C197" s="60" t="s">
        <v>427</v>
      </c>
      <c r="D197" s="121"/>
      <c r="E197" s="12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12.75" customHeight="1" x14ac:dyDescent="0.2">
      <c r="A198" s="2">
        <v>30</v>
      </c>
      <c r="B198" s="31">
        <v>188</v>
      </c>
      <c r="C198" s="60" t="s">
        <v>428</v>
      </c>
      <c r="D198" s="121"/>
      <c r="E198" s="12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12.75" customHeight="1" x14ac:dyDescent="0.2">
      <c r="A199" s="2">
        <v>31</v>
      </c>
      <c r="B199" s="31">
        <v>189</v>
      </c>
      <c r="C199" s="60" t="s">
        <v>429</v>
      </c>
      <c r="D199" s="121"/>
      <c r="E199" s="12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s="2" customFormat="1" ht="12.75" customHeight="1" x14ac:dyDescent="0.2">
      <c r="A200" s="2">
        <v>32</v>
      </c>
      <c r="B200" s="31">
        <v>190</v>
      </c>
      <c r="C200" s="60" t="s">
        <v>533</v>
      </c>
      <c r="D200" s="121"/>
      <c r="E200" s="122"/>
    </row>
    <row r="201" spans="1:23" ht="12.75" customHeight="1" x14ac:dyDescent="0.2">
      <c r="A201" s="2">
        <v>33</v>
      </c>
      <c r="B201" s="31">
        <v>191</v>
      </c>
      <c r="C201" s="60" t="s">
        <v>436</v>
      </c>
      <c r="D201" s="121"/>
      <c r="E201" s="12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12.75" customHeight="1" x14ac:dyDescent="0.2">
      <c r="A202" s="2">
        <v>34</v>
      </c>
      <c r="B202" s="31">
        <v>192</v>
      </c>
      <c r="C202" s="60" t="s">
        <v>441</v>
      </c>
      <c r="D202" s="121"/>
      <c r="E202" s="12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12.75" customHeight="1" x14ac:dyDescent="0.2">
      <c r="A203" s="2">
        <v>35</v>
      </c>
      <c r="B203" s="31">
        <v>193</v>
      </c>
      <c r="C203" s="60" t="s">
        <v>446</v>
      </c>
      <c r="D203" s="121"/>
      <c r="E203" s="12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s="2" customFormat="1" ht="12.75" customHeight="1" thickBot="1" x14ac:dyDescent="0.25">
      <c r="C204" s="65" t="s">
        <v>467</v>
      </c>
      <c r="D204" s="66">
        <f>SUM(D169:D203)</f>
        <v>0</v>
      </c>
      <c r="E204" s="67">
        <f>SUM(E169:E203)</f>
        <v>0</v>
      </c>
      <c r="J204" s="38"/>
      <c r="K204" s="38"/>
      <c r="L204" s="38"/>
      <c r="M204" s="38"/>
      <c r="P204" s="19"/>
      <c r="Q204" s="20"/>
      <c r="R204" s="19"/>
      <c r="S204" s="20"/>
      <c r="T204" s="19"/>
      <c r="U204" s="20"/>
      <c r="V204" s="19"/>
      <c r="W204" s="20"/>
    </row>
    <row r="205" spans="1:23" s="2" customFormat="1" ht="15" customHeight="1" thickBot="1" x14ac:dyDescent="0.25">
      <c r="A205" s="40"/>
      <c r="B205" s="40"/>
      <c r="C205" s="40" t="s">
        <v>534</v>
      </c>
      <c r="D205" s="63"/>
      <c r="E205" s="63"/>
      <c r="F205" s="45"/>
      <c r="G205" s="45"/>
      <c r="H205" s="45"/>
      <c r="I205" s="45"/>
      <c r="J205" s="45"/>
    </row>
    <row r="206" spans="1:23" ht="12.75" customHeight="1" x14ac:dyDescent="0.2">
      <c r="A206" s="2">
        <v>1</v>
      </c>
      <c r="B206" s="2">
        <v>194</v>
      </c>
      <c r="C206" s="60" t="s">
        <v>267</v>
      </c>
      <c r="D206" s="121"/>
      <c r="E206" s="12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9"/>
      <c r="Q206" s="20"/>
      <c r="R206" s="19"/>
      <c r="S206" s="20"/>
      <c r="T206" s="19"/>
      <c r="U206" s="20"/>
      <c r="V206" s="19"/>
      <c r="W206" s="20"/>
    </row>
    <row r="207" spans="1:23" ht="12.75" customHeight="1" x14ac:dyDescent="0.2">
      <c r="A207" s="2">
        <v>2</v>
      </c>
      <c r="B207" s="2">
        <v>195</v>
      </c>
      <c r="C207" s="60" t="s">
        <v>273</v>
      </c>
      <c r="D207" s="121"/>
      <c r="E207" s="12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9"/>
      <c r="Q207" s="20"/>
      <c r="R207" s="19"/>
      <c r="S207" s="20"/>
      <c r="T207" s="19"/>
      <c r="U207" s="20"/>
      <c r="V207" s="19"/>
      <c r="W207" s="20"/>
    </row>
    <row r="208" spans="1:23" s="2" customFormat="1" ht="12.75" customHeight="1" x14ac:dyDescent="0.2">
      <c r="A208" s="2">
        <v>3</v>
      </c>
      <c r="B208" s="2">
        <v>196</v>
      </c>
      <c r="C208" s="60" t="s">
        <v>535</v>
      </c>
      <c r="D208" s="121"/>
      <c r="E208" s="122"/>
      <c r="P208" s="19"/>
      <c r="Q208" s="20"/>
      <c r="R208" s="19"/>
      <c r="S208" s="20"/>
      <c r="T208" s="19"/>
      <c r="U208" s="20"/>
      <c r="V208" s="19"/>
      <c r="W208" s="20"/>
    </row>
    <row r="209" spans="1:26" ht="12.75" customHeight="1" x14ac:dyDescent="0.2">
      <c r="A209" s="2">
        <v>4</v>
      </c>
      <c r="B209" s="2">
        <v>197</v>
      </c>
      <c r="C209" s="60" t="s">
        <v>332</v>
      </c>
      <c r="D209" s="121"/>
      <c r="E209" s="12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6" ht="12.75" customHeight="1" x14ac:dyDescent="0.2">
      <c r="A210" s="2">
        <v>5</v>
      </c>
      <c r="B210" s="2">
        <v>198</v>
      </c>
      <c r="C210" s="60" t="s">
        <v>333</v>
      </c>
      <c r="D210" s="121"/>
      <c r="E210" s="12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6" ht="12.75" customHeight="1" x14ac:dyDescent="0.2">
      <c r="A211" s="2">
        <v>6</v>
      </c>
      <c r="B211" s="2">
        <v>199</v>
      </c>
      <c r="C211" s="60" t="s">
        <v>336</v>
      </c>
      <c r="D211" s="121"/>
      <c r="E211" s="12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6" s="2" customFormat="1" ht="12.75" customHeight="1" x14ac:dyDescent="0.2">
      <c r="A212" s="2">
        <v>7</v>
      </c>
      <c r="B212" s="2">
        <v>200</v>
      </c>
      <c r="C212" s="60" t="s">
        <v>536</v>
      </c>
      <c r="D212" s="121"/>
      <c r="E212" s="122"/>
    </row>
    <row r="213" spans="1:26" ht="12.75" customHeight="1" x14ac:dyDescent="0.2">
      <c r="A213" s="2">
        <v>8</v>
      </c>
      <c r="B213" s="2">
        <v>201</v>
      </c>
      <c r="C213" s="60" t="s">
        <v>339</v>
      </c>
      <c r="D213" s="121"/>
      <c r="E213" s="122"/>
      <c r="F213" s="2"/>
      <c r="G213" s="2"/>
      <c r="H213" s="2"/>
      <c r="I213" s="2"/>
      <c r="J213" s="38"/>
      <c r="K213" s="38"/>
      <c r="L213" s="38"/>
      <c r="M213" s="38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6" s="2" customFormat="1" ht="12.75" customHeight="1" x14ac:dyDescent="0.2">
      <c r="A214" s="2">
        <v>9</v>
      </c>
      <c r="B214" s="2">
        <v>202</v>
      </c>
      <c r="C214" s="60" t="s">
        <v>537</v>
      </c>
      <c r="D214" s="121"/>
      <c r="E214" s="122"/>
      <c r="J214" s="38"/>
      <c r="K214" s="38"/>
      <c r="L214" s="38"/>
      <c r="M214" s="38"/>
    </row>
    <row r="215" spans="1:26" s="2" customFormat="1" ht="12.75" customHeight="1" x14ac:dyDescent="0.2">
      <c r="A215" s="2">
        <v>10</v>
      </c>
      <c r="B215" s="2">
        <v>203</v>
      </c>
      <c r="C215" s="60" t="s">
        <v>538</v>
      </c>
      <c r="D215" s="121"/>
      <c r="E215" s="122"/>
      <c r="J215" s="38"/>
      <c r="K215" s="38"/>
      <c r="L215" s="38"/>
      <c r="M215" s="38"/>
    </row>
    <row r="216" spans="1:26" ht="12.75" customHeight="1" x14ac:dyDescent="0.2">
      <c r="A216" s="2">
        <v>11</v>
      </c>
      <c r="B216" s="2">
        <v>204</v>
      </c>
      <c r="C216" s="60" t="s">
        <v>356</v>
      </c>
      <c r="D216" s="121"/>
      <c r="E216" s="122"/>
      <c r="F216" s="2"/>
      <c r="G216" s="2"/>
      <c r="H216" s="2"/>
      <c r="I216" s="2"/>
      <c r="J216" s="38"/>
      <c r="K216" s="38"/>
      <c r="L216" s="38"/>
      <c r="M216" s="38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6" s="2" customFormat="1" ht="12.75" customHeight="1" x14ac:dyDescent="0.2">
      <c r="A217" s="2">
        <v>12</v>
      </c>
      <c r="B217" s="2">
        <v>205</v>
      </c>
      <c r="C217" s="60" t="s">
        <v>539</v>
      </c>
      <c r="D217" s="121"/>
      <c r="E217" s="122"/>
      <c r="J217" s="38"/>
      <c r="K217" s="38"/>
      <c r="L217" s="38"/>
      <c r="M217" s="38"/>
    </row>
    <row r="218" spans="1:26" ht="12.75" customHeight="1" x14ac:dyDescent="0.2">
      <c r="A218" s="2">
        <v>13</v>
      </c>
      <c r="B218" s="2">
        <v>206</v>
      </c>
      <c r="C218" s="60" t="s">
        <v>424</v>
      </c>
      <c r="D218" s="121"/>
      <c r="E218" s="122"/>
      <c r="F218" s="2"/>
      <c r="G218" s="2"/>
      <c r="H218" s="2"/>
      <c r="I218" s="2"/>
      <c r="J218" s="38"/>
      <c r="K218" s="38"/>
      <c r="L218" s="38"/>
      <c r="M218" s="38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6" ht="12.75" customHeight="1" x14ac:dyDescent="0.2">
      <c r="A219" s="2">
        <v>14</v>
      </c>
      <c r="B219" s="2">
        <v>207</v>
      </c>
      <c r="C219" s="60" t="s">
        <v>435</v>
      </c>
      <c r="D219" s="121"/>
      <c r="E219" s="122"/>
      <c r="F219" s="2"/>
      <c r="G219" s="2"/>
      <c r="H219" s="2"/>
      <c r="I219" s="2"/>
      <c r="J219" s="38"/>
      <c r="K219" s="38"/>
      <c r="L219" s="38"/>
      <c r="M219" s="38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6" ht="12.75" customHeight="1" x14ac:dyDescent="0.2">
      <c r="A220" s="2">
        <v>15</v>
      </c>
      <c r="B220" s="2">
        <v>208</v>
      </c>
      <c r="C220" s="60" t="s">
        <v>456</v>
      </c>
      <c r="D220" s="121"/>
      <c r="E220" s="122"/>
      <c r="F220" s="2"/>
      <c r="G220" s="2"/>
      <c r="H220" s="2"/>
      <c r="I220" s="2"/>
      <c r="J220" s="38"/>
      <c r="K220" s="56"/>
      <c r="L220" s="31"/>
      <c r="M220" s="38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s="2" customFormat="1" ht="12.75" customHeight="1" thickBot="1" x14ac:dyDescent="0.25">
      <c r="C221" s="65" t="s">
        <v>467</v>
      </c>
      <c r="D221" s="66">
        <f>SUM(D206:D220)</f>
        <v>0</v>
      </c>
      <c r="E221" s="67">
        <f>SUM(E206:E220)</f>
        <v>0</v>
      </c>
      <c r="J221" s="38"/>
      <c r="K221" s="38"/>
      <c r="L221" s="38"/>
      <c r="M221" s="38"/>
      <c r="P221" s="19"/>
      <c r="Q221" s="20"/>
      <c r="R221" s="19"/>
      <c r="S221" s="20"/>
      <c r="T221" s="19"/>
      <c r="U221" s="20"/>
      <c r="V221" s="19"/>
      <c r="W221" s="20"/>
    </row>
    <row r="222" spans="1:26" s="2" customFormat="1" ht="15" customHeight="1" thickBot="1" x14ac:dyDescent="0.25">
      <c r="A222" s="40"/>
      <c r="B222" s="40"/>
      <c r="C222" s="40" t="s">
        <v>540</v>
      </c>
      <c r="D222" s="63"/>
      <c r="E222" s="63"/>
      <c r="F222" s="45"/>
      <c r="G222" s="45"/>
      <c r="H222" s="45"/>
      <c r="I222" s="45"/>
      <c r="J222" s="31"/>
      <c r="K222" s="38"/>
      <c r="L222" s="38"/>
      <c r="M222" s="38"/>
    </row>
    <row r="223" spans="1:26" ht="12.75" customHeight="1" x14ac:dyDescent="0.2">
      <c r="A223" s="2">
        <v>1</v>
      </c>
      <c r="B223" s="31">
        <v>209</v>
      </c>
      <c r="C223" s="60" t="s">
        <v>271</v>
      </c>
      <c r="D223" s="121"/>
      <c r="E223" s="122"/>
      <c r="F223" s="2"/>
      <c r="G223" s="2"/>
      <c r="H223" s="2"/>
      <c r="I223" s="2"/>
      <c r="J223" s="38"/>
      <c r="K223" s="38"/>
      <c r="L223" s="38"/>
      <c r="M223" s="38"/>
      <c r="N223" s="2"/>
      <c r="O223" s="2"/>
      <c r="P223" s="19"/>
      <c r="Q223" s="20"/>
      <c r="R223" s="19"/>
      <c r="S223" s="20"/>
      <c r="T223" s="19"/>
      <c r="U223" s="20"/>
      <c r="V223" s="19"/>
      <c r="W223" s="20"/>
    </row>
    <row r="224" spans="1:26" ht="12.75" customHeight="1" x14ac:dyDescent="0.2">
      <c r="A224" s="2">
        <v>2</v>
      </c>
      <c r="B224" s="31">
        <v>210</v>
      </c>
      <c r="C224" s="60" t="s">
        <v>308</v>
      </c>
      <c r="D224" s="121"/>
      <c r="E224" s="122"/>
      <c r="F224" s="2"/>
      <c r="G224" s="2"/>
      <c r="H224" s="2"/>
      <c r="I224" s="2"/>
      <c r="J224" s="38"/>
      <c r="K224" s="38"/>
      <c r="L224" s="38"/>
      <c r="M224" s="38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6" ht="12.75" customHeight="1" x14ac:dyDescent="0.2">
      <c r="A225" s="2">
        <v>3</v>
      </c>
      <c r="B225" s="31">
        <v>211</v>
      </c>
      <c r="C225" s="60" t="s">
        <v>319</v>
      </c>
      <c r="D225" s="121"/>
      <c r="E225" s="122"/>
      <c r="F225" s="2"/>
      <c r="G225" s="2"/>
      <c r="H225" s="2"/>
      <c r="I225" s="2"/>
      <c r="J225" s="38"/>
      <c r="K225" s="38"/>
      <c r="L225" s="38"/>
      <c r="M225" s="38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6" ht="12.75" customHeight="1" x14ac:dyDescent="0.2">
      <c r="A226" s="2">
        <v>4</v>
      </c>
      <c r="B226" s="31">
        <v>212</v>
      </c>
      <c r="C226" s="62" t="s">
        <v>370</v>
      </c>
      <c r="D226" s="123"/>
      <c r="E226" s="124"/>
      <c r="F226" s="2"/>
      <c r="G226" s="2"/>
      <c r="H226" s="2"/>
      <c r="I226" s="2"/>
      <c r="J226" s="38"/>
      <c r="K226" s="38"/>
      <c r="L226" s="38"/>
      <c r="M226" s="38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6" ht="12.75" customHeight="1" x14ac:dyDescent="0.2">
      <c r="A227" s="2">
        <v>5</v>
      </c>
      <c r="B227" s="31">
        <v>213</v>
      </c>
      <c r="C227" s="60" t="s">
        <v>386</v>
      </c>
      <c r="D227" s="121"/>
      <c r="E227" s="122"/>
      <c r="F227" s="2"/>
      <c r="G227" s="2"/>
      <c r="H227" s="2"/>
      <c r="I227" s="2"/>
      <c r="J227" s="38"/>
      <c r="K227" s="38"/>
      <c r="L227" s="38"/>
      <c r="M227" s="38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6" ht="12.75" customHeight="1" x14ac:dyDescent="0.2">
      <c r="A228" s="2">
        <v>6</v>
      </c>
      <c r="B228" s="31">
        <v>214</v>
      </c>
      <c r="C228" s="60" t="s">
        <v>387</v>
      </c>
      <c r="D228" s="121"/>
      <c r="E228" s="122"/>
      <c r="F228" s="2"/>
      <c r="G228" s="2"/>
      <c r="H228" s="2"/>
      <c r="I228" s="2"/>
      <c r="J228" s="38"/>
      <c r="K228" s="38"/>
      <c r="L228" s="38"/>
      <c r="M228" s="38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6" ht="12.75" customHeight="1" x14ac:dyDescent="0.2">
      <c r="A229" s="2">
        <v>7</v>
      </c>
      <c r="B229" s="31">
        <v>215</v>
      </c>
      <c r="C229" s="60" t="s">
        <v>389</v>
      </c>
      <c r="D229" s="121"/>
      <c r="E229" s="122"/>
      <c r="F229" s="2"/>
      <c r="G229" s="2"/>
      <c r="H229" s="2"/>
      <c r="I229" s="2"/>
      <c r="J229" s="38"/>
      <c r="K229" s="38"/>
      <c r="L229" s="38"/>
      <c r="M229" s="38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6" ht="12.75" customHeight="1" x14ac:dyDescent="0.2">
      <c r="A230" s="2">
        <v>8</v>
      </c>
      <c r="B230" s="31">
        <v>216</v>
      </c>
      <c r="C230" s="60" t="s">
        <v>391</v>
      </c>
      <c r="D230" s="121"/>
      <c r="E230" s="122"/>
      <c r="F230" s="2"/>
      <c r="G230" s="2"/>
      <c r="H230" s="2"/>
      <c r="I230" s="2"/>
      <c r="J230" s="38"/>
      <c r="K230" s="38"/>
      <c r="L230" s="38"/>
      <c r="M230" s="38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6" ht="12.75" customHeight="1" x14ac:dyDescent="0.2">
      <c r="A231" s="2">
        <v>9</v>
      </c>
      <c r="B231" s="31">
        <v>217</v>
      </c>
      <c r="C231" s="60" t="s">
        <v>394</v>
      </c>
      <c r="D231" s="121"/>
      <c r="E231" s="122"/>
      <c r="F231" s="2"/>
      <c r="G231" s="2"/>
      <c r="H231" s="2"/>
      <c r="I231" s="2"/>
      <c r="J231" s="38"/>
      <c r="K231" s="38"/>
      <c r="L231" s="38"/>
      <c r="M231" s="38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6" ht="12.75" customHeight="1" x14ac:dyDescent="0.2">
      <c r="A232" s="2">
        <v>10</v>
      </c>
      <c r="B232" s="31">
        <v>218</v>
      </c>
      <c r="C232" s="60" t="s">
        <v>405</v>
      </c>
      <c r="D232" s="121"/>
      <c r="E232" s="122"/>
      <c r="F232" s="2"/>
      <c r="G232" s="2"/>
      <c r="H232" s="2"/>
      <c r="I232" s="2"/>
      <c r="J232" s="38"/>
      <c r="K232" s="38"/>
      <c r="L232" s="38"/>
      <c r="M232" s="38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6" ht="12.75" customHeight="1" x14ac:dyDescent="0.2">
      <c r="A233" s="2">
        <v>11</v>
      </c>
      <c r="B233" s="31">
        <v>219</v>
      </c>
      <c r="C233" s="60" t="s">
        <v>432</v>
      </c>
      <c r="D233" s="121"/>
      <c r="E233" s="122"/>
      <c r="F233" s="2"/>
      <c r="G233" s="2"/>
      <c r="H233" s="2"/>
      <c r="I233" s="2"/>
      <c r="J233" s="38"/>
      <c r="K233" s="38"/>
      <c r="L233" s="38"/>
      <c r="M233" s="38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6" ht="12.75" customHeight="1" x14ac:dyDescent="0.2">
      <c r="A234" s="2">
        <v>12</v>
      </c>
      <c r="B234" s="31">
        <v>220</v>
      </c>
      <c r="C234" s="60" t="s">
        <v>442</v>
      </c>
      <c r="D234" s="121"/>
      <c r="E234" s="122"/>
      <c r="F234" s="2"/>
      <c r="G234" s="2"/>
      <c r="H234" s="2"/>
      <c r="I234" s="2"/>
      <c r="J234" s="38"/>
      <c r="K234" s="38"/>
      <c r="L234" s="38"/>
      <c r="M234" s="38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6" ht="12.75" customHeight="1" x14ac:dyDescent="0.2">
      <c r="A235" s="2">
        <v>13</v>
      </c>
      <c r="B235" s="31">
        <v>221</v>
      </c>
      <c r="C235" s="60" t="s">
        <v>448</v>
      </c>
      <c r="D235" s="121"/>
      <c r="E235" s="122"/>
      <c r="F235" s="2"/>
      <c r="G235" s="2"/>
      <c r="H235" s="2"/>
      <c r="I235" s="2"/>
      <c r="J235" s="38"/>
      <c r="K235" s="56"/>
      <c r="L235" s="31"/>
      <c r="M235" s="38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6" ht="12.75" customHeight="1" x14ac:dyDescent="0.2">
      <c r="A236" s="2">
        <v>14</v>
      </c>
      <c r="B236" s="31">
        <v>222</v>
      </c>
      <c r="C236" s="60" t="s">
        <v>449</v>
      </c>
      <c r="D236" s="121"/>
      <c r="E236" s="122"/>
      <c r="F236" s="2"/>
      <c r="G236" s="2"/>
      <c r="H236" s="2"/>
      <c r="I236" s="2"/>
      <c r="J236" s="38"/>
      <c r="K236" s="56"/>
      <c r="L236" s="31"/>
      <c r="M236" s="38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6" ht="12.75" customHeight="1" x14ac:dyDescent="0.2">
      <c r="A237" s="2">
        <v>15</v>
      </c>
      <c r="B237" s="31">
        <v>223</v>
      </c>
      <c r="C237" s="60" t="s">
        <v>451</v>
      </c>
      <c r="D237" s="121"/>
      <c r="E237" s="122"/>
      <c r="F237" s="2"/>
      <c r="G237" s="2"/>
      <c r="H237" s="2"/>
      <c r="I237" s="2"/>
      <c r="J237" s="38"/>
      <c r="K237" s="56"/>
      <c r="L237" s="31"/>
      <c r="M237" s="38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s="2" customFormat="1" ht="12.75" customHeight="1" x14ac:dyDescent="0.2">
      <c r="C238" s="65" t="s">
        <v>467</v>
      </c>
      <c r="D238" s="66">
        <f>SUM(D223:D237)</f>
        <v>0</v>
      </c>
      <c r="E238" s="67">
        <f>SUM(E223:E237)</f>
        <v>0</v>
      </c>
      <c r="J238" s="38"/>
      <c r="K238" s="38"/>
      <c r="L238" s="38"/>
      <c r="M238" s="38"/>
      <c r="P238" s="19"/>
      <c r="Q238" s="20"/>
      <c r="R238" s="19"/>
      <c r="S238" s="20"/>
      <c r="T238" s="19"/>
      <c r="U238" s="20"/>
      <c r="V238" s="19"/>
      <c r="W238" s="20"/>
    </row>
    <row r="239" spans="1:26" s="2" customFormat="1" ht="12.75" customHeight="1" x14ac:dyDescent="0.2">
      <c r="C239" s="99"/>
      <c r="D239" s="100"/>
      <c r="E239" s="101"/>
      <c r="J239" s="38"/>
      <c r="K239" s="38"/>
      <c r="L239" s="38"/>
      <c r="M239" s="38"/>
      <c r="P239" s="19"/>
      <c r="Q239" s="20"/>
      <c r="R239" s="19"/>
      <c r="S239" s="20"/>
      <c r="T239" s="19"/>
      <c r="U239" s="20"/>
      <c r="V239" s="19"/>
      <c r="W239" s="20"/>
    </row>
    <row r="240" spans="1:26" ht="12.75" x14ac:dyDescent="0.2">
      <c r="A240" s="2"/>
      <c r="B240" s="31">
        <v>224</v>
      </c>
      <c r="C240" s="70" t="s">
        <v>541</v>
      </c>
      <c r="D240" s="117"/>
      <c r="E240" s="118"/>
      <c r="F240" s="2"/>
      <c r="G240" s="2"/>
      <c r="H240" s="2"/>
      <c r="I240" s="2"/>
      <c r="J240" s="38"/>
      <c r="K240" s="56"/>
      <c r="L240" s="31"/>
      <c r="M240" s="38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s="31" customFormat="1" ht="12.75" customHeight="1" thickBot="1" x14ac:dyDescent="0.25">
      <c r="C241" s="33"/>
      <c r="D241" s="69"/>
      <c r="E241" s="64"/>
      <c r="K241" s="56"/>
    </row>
    <row r="242" spans="1:26" ht="13.5" customHeight="1" thickBot="1" x14ac:dyDescent="0.25">
      <c r="A242" s="2"/>
      <c r="C242" s="71" t="s">
        <v>543</v>
      </c>
      <c r="D242" s="72">
        <f>D54+D81+D140+D167+D204+D221+D238+D240</f>
        <v>0</v>
      </c>
      <c r="E242" s="73">
        <f>E54+E81+E140+E167+E204+E221+E238+E240</f>
        <v>0</v>
      </c>
      <c r="F242" s="58"/>
      <c r="G242" s="58"/>
      <c r="H242" s="58"/>
      <c r="I242" s="58"/>
      <c r="J242" s="38"/>
      <c r="K242" s="38"/>
      <c r="L242" s="38"/>
      <c r="M242" s="38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s="31" customFormat="1" ht="12.75" customHeight="1" thickBot="1" x14ac:dyDescent="0.25">
      <c r="C243" s="33"/>
      <c r="D243" s="69"/>
      <c r="E243" s="64"/>
      <c r="K243" s="56"/>
    </row>
    <row r="244" spans="1:26" s="2" customFormat="1" ht="15.75" thickBot="1" x14ac:dyDescent="0.25">
      <c r="C244" s="68" t="s">
        <v>542</v>
      </c>
      <c r="D244" s="119"/>
      <c r="E244" s="120"/>
      <c r="J244" s="38"/>
      <c r="K244" s="56"/>
      <c r="L244" s="31"/>
      <c r="M244" s="38"/>
    </row>
    <row r="245" spans="1:26" ht="15.75" customHeight="1" x14ac:dyDescent="0.2">
      <c r="J245" s="38"/>
      <c r="K245" s="38"/>
      <c r="L245" s="38"/>
      <c r="M245" s="38"/>
    </row>
    <row r="246" spans="1:26" ht="15.75" customHeight="1" x14ac:dyDescent="0.2">
      <c r="J246" s="38"/>
      <c r="K246" s="38"/>
      <c r="L246" s="38"/>
      <c r="M246" s="38"/>
    </row>
    <row r="247" spans="1:26" ht="15.75" customHeight="1" x14ac:dyDescent="0.2">
      <c r="J247" s="38"/>
      <c r="K247" s="38"/>
      <c r="L247" s="38"/>
      <c r="M247" s="38"/>
    </row>
    <row r="248" spans="1:26" ht="15.75" customHeight="1" x14ac:dyDescent="0.2">
      <c r="J248" s="38"/>
      <c r="K248" s="38"/>
      <c r="L248" s="38"/>
      <c r="M248" s="38"/>
    </row>
    <row r="249" spans="1:26" ht="15.75" customHeight="1" x14ac:dyDescent="0.2"/>
    <row r="250" spans="1:26" ht="15.75" customHeight="1" x14ac:dyDescent="0.2"/>
    <row r="251" spans="1:26" ht="15.75" customHeight="1" x14ac:dyDescent="0.2"/>
    <row r="252" spans="1:26" ht="15.75" customHeight="1" x14ac:dyDescent="0.2"/>
    <row r="253" spans="1:26" ht="15.75" customHeight="1" x14ac:dyDescent="0.2"/>
    <row r="254" spans="1:26" ht="15.75" customHeight="1" x14ac:dyDescent="0.2"/>
    <row r="255" spans="1:26" ht="15.75" customHeight="1" x14ac:dyDescent="0.2"/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</sheetData>
  <sheetProtection algorithmName="SHA-512" hashValue="EUDz2uBlKcfmTygHIWDGXX1kE/qb8RNQ4wktXiuiLHCUeZciHLBBstHmgw+m8Oyf8k+aWr9/V7o69J8cDRGsAQ==" saltValue="JyHmJuUSXcQ2Akz1fyyPiw==" spinCount="100000" sheet="1" objects="1" scenarios="1" selectLockedCells="1"/>
  <dataValidations count="1">
    <dataValidation allowBlank="1" showInputMessage="1" showErrorMessage="1" promptTitle="UWAGA!!!" prompt="_x000a_To pole wypełniasz tylko w przypadku kiedy zbierasz kapsle z zagranicy bez podziału na państwa" sqref="D244:E244" xr:uid="{E4EDAD7E-FC8F-4802-8D91-1B23A1503C11}"/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POLSKA</vt:lpstr>
      <vt:lpstr>ZAGRANICA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cooper</dc:creator>
  <cp:lastModifiedBy>Rafał Adamski</cp:lastModifiedBy>
  <cp:lastPrinted>2020-08-11T14:02:52Z</cp:lastPrinted>
  <dcterms:created xsi:type="dcterms:W3CDTF">2002-11-19T16:35:30Z</dcterms:created>
  <dcterms:modified xsi:type="dcterms:W3CDTF">2020-08-19T11:38:44Z</dcterms:modified>
</cp:coreProperties>
</file>